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bbaker\Desktop\"/>
    </mc:Choice>
  </mc:AlternateContent>
  <xr:revisionPtr revIDLastSave="0" documentId="8_{1200896D-9D54-4A2B-BA1B-B27B6CBFF6CB}" xr6:coauthVersionLast="47" xr6:coauthVersionMax="47" xr10:uidLastSave="{00000000-0000-0000-0000-000000000000}"/>
  <bookViews>
    <workbookView xWindow="-110" yWindow="-110" windowWidth="19420" windowHeight="12420" xr2:uid="{D88CE425-1437-4320-A44C-2221806AFF13}"/>
  </bookViews>
  <sheets>
    <sheet name="Title, References, Introduction" sheetId="1" r:id="rId1"/>
    <sheet name="General Info and Conclusions" sheetId="10" r:id="rId2"/>
    <sheet name="GR" sheetId="8" r:id="rId3"/>
    <sheet name="RS" sheetId="11" r:id="rId4"/>
    <sheet name="FS" sheetId="12" r:id="rId5"/>
    <sheet name="AT1" sheetId="13" r:id="rId6"/>
    <sheet name="AT1-A" sheetId="15" r:id="rId7"/>
    <sheet name="Review Notes" sheetId="6" r:id="rId8"/>
  </sheets>
  <definedNames>
    <definedName name="_1__Appropriate_management_official_could_include_auditee_management__Federal_program_management__or_other_grantors.">'Title, References, Introduction'!$A$111</definedName>
    <definedName name="_1__When_the_overall_rating_is_“fail”_and_additional_audit_work_is_necessary_to_support_one_or_more_of_the_opinions_expressed_as_a_result_of_the_audit__auditors_should_be_advised_to_follow_AU_C_585__Consideration_of_Omitted_Procedures_After_the_Report_Re">'General Info and Conclusions'!$A$60</definedName>
    <definedName name="_2__This_section_describes_requirements_applicable_to_the_entire_reporting_package.">'Title, References, Introduction'!$A$112</definedName>
    <definedName name="_3__This_section_describes_requirements_applicable_to_performing_a_financial_statement_audit_under_GAGAS.">'Title, References, Introduction'!$A$113</definedName>
    <definedName name="_4__If_there_are_different_dates_for_the_opinion_on_financial_statements__report_on_internal_control_over_financial_reporting__and_opinion_on_compliance_with_applicable_Federal_requirements__the_reviewer_should_enter_the_latest_date.">'General Info and Conclusions'!$A$59</definedName>
    <definedName name="_5__When_the_overall_rating_is_“fail”_and_additional_audit_work_is_necessary_to_support_one_or_more_of_the_opinions_expressed_as_a_result_of_the_audit__auditors_should_be_advised_to_follow_AU_C_585__Consideration_of_Omitted_Procedures_After_the_Report_Re">'General Info and Conclusions'!$A$60</definedName>
    <definedName name="_Toc265499964" localSheetId="6">'AT1-A'!#REF!</definedName>
    <definedName name="Date_of_Single_Audit_Reporting_Package_4">'General Info and Conclusions'!$B$6</definedName>
    <definedName name="Fail_5">'General Info and Conclusions'!$B$47</definedName>
    <definedName name="identify_issues_that_may_require_appropriate_management_official_1__attention.">'Title, References, Introduction'!$B$68</definedName>
    <definedName name="_xlnm.Print_Titles" localSheetId="5">'AT1'!$2:$2</definedName>
    <definedName name="_xlnm.Print_Titles" localSheetId="2">GR!$2:$2</definedName>
    <definedName name="_xlnm.Print_Titles" localSheetId="3">RS!$2:$2</definedName>
    <definedName name="Review_of_Financial_Statement_and_Related_Requirements__3___FS">'Title, References, Introduction'!$B$95</definedName>
    <definedName name="Review_of_Single_Audit_Specific_Requirements__2____RS">'Title, References, Introduction'!$B$94</definedName>
    <definedName name="tm_1510195858">#REF!</definedName>
    <definedName name="tm_1510195860">#REF!</definedName>
    <definedName name="tm_1510195862">#REF!</definedName>
    <definedName name="tm_1510195864">#REF!</definedName>
    <definedName name="tm_151019586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13" l="1"/>
  <c r="F1" i="13"/>
  <c r="E1" i="13"/>
  <c r="D1" i="13"/>
  <c r="H1" i="12"/>
  <c r="F1" i="12"/>
  <c r="E1" i="12"/>
  <c r="D1" i="12"/>
  <c r="H1" i="11"/>
  <c r="F1" i="11"/>
  <c r="E1" i="11"/>
  <c r="D1" i="11"/>
  <c r="H1" i="8"/>
  <c r="F1" i="8"/>
  <c r="E1" i="8"/>
  <c r="D1" i="8"/>
  <c r="G34" i="13" l="1"/>
  <c r="G42" i="13"/>
  <c r="G41" i="13"/>
  <c r="G39" i="13"/>
  <c r="G38" i="13"/>
  <c r="G37" i="13"/>
  <c r="G36" i="13"/>
  <c r="G33" i="13"/>
  <c r="G32" i="13"/>
  <c r="G26" i="13"/>
  <c r="G25" i="13"/>
  <c r="G28" i="13"/>
  <c r="G27" i="13"/>
  <c r="G29" i="13"/>
  <c r="G24" i="13"/>
  <c r="G23" i="13"/>
  <c r="G21" i="13"/>
  <c r="G20" i="13"/>
  <c r="G19" i="13"/>
  <c r="G18" i="13"/>
  <c r="G14" i="13"/>
  <c r="G15" i="13"/>
  <c r="G13" i="13"/>
  <c r="G44" i="13"/>
  <c r="G43" i="13"/>
  <c r="G10" i="13"/>
  <c r="G9" i="13"/>
  <c r="G7" i="13"/>
  <c r="G11" i="12"/>
  <c r="G10" i="12"/>
  <c r="G16" i="12"/>
  <c r="G15" i="12"/>
  <c r="G13" i="12"/>
  <c r="G8" i="12"/>
  <c r="G6" i="12"/>
  <c r="G5" i="12"/>
  <c r="G32" i="11"/>
  <c r="G31" i="11"/>
  <c r="G28" i="11"/>
  <c r="G27" i="11"/>
  <c r="G26" i="11"/>
  <c r="G25" i="11"/>
  <c r="G34" i="11"/>
  <c r="G33" i="11"/>
  <c r="G30" i="11"/>
  <c r="G29" i="11"/>
  <c r="G21" i="11"/>
  <c r="G22" i="11"/>
  <c r="G18" i="11"/>
  <c r="G17" i="11"/>
  <c r="G14" i="11"/>
  <c r="G15" i="11"/>
  <c r="G8" i="11"/>
  <c r="G7" i="11"/>
  <c r="G11" i="11"/>
  <c r="G10" i="11"/>
  <c r="G9" i="11"/>
  <c r="G36" i="11"/>
  <c r="G20" i="11"/>
  <c r="G19" i="11"/>
  <c r="G5" i="11"/>
  <c r="G41" i="8"/>
  <c r="G40" i="8"/>
  <c r="G39" i="8"/>
  <c r="G38" i="8"/>
  <c r="G37" i="8"/>
  <c r="G36" i="8"/>
  <c r="G35" i="8"/>
  <c r="G34" i="8"/>
  <c r="G20" i="8"/>
  <c r="G19" i="8"/>
  <c r="G21" i="8"/>
  <c r="G52" i="8" l="1"/>
  <c r="G51" i="8"/>
  <c r="G49" i="8"/>
  <c r="G48" i="8"/>
  <c r="G47" i="8"/>
  <c r="G46" i="8"/>
  <c r="G45" i="8"/>
  <c r="G44" i="8"/>
  <c r="G43" i="8"/>
  <c r="G42" i="8"/>
  <c r="G32" i="8"/>
  <c r="G31" i="8"/>
  <c r="G30" i="8"/>
  <c r="G28" i="8"/>
  <c r="G27" i="8"/>
  <c r="G26" i="8"/>
  <c r="G25" i="8"/>
  <c r="G24" i="8"/>
  <c r="G22" i="8"/>
  <c r="G16" i="8"/>
  <c r="G18" i="8"/>
  <c r="G14" i="8"/>
  <c r="G13" i="8"/>
  <c r="G11" i="8"/>
  <c r="G10" i="8"/>
  <c r="G9" i="8"/>
  <c r="G7" i="8"/>
  <c r="G5" i="8"/>
</calcChain>
</file>

<file path=xl/sharedStrings.xml><?xml version="1.0" encoding="utf-8"?>
<sst xmlns="http://schemas.openxmlformats.org/spreadsheetml/2006/main" count="592" uniqueCount="542">
  <si>
    <t>SINGLE AUDIT REPORTS</t>
  </si>
  <si>
    <t xml:space="preserve">Council of Inspectors General on </t>
  </si>
  <si>
    <t>Integrity &amp; Efficiency (CIGIE)</t>
  </si>
  <si>
    <t xml:space="preserve"> </t>
  </si>
  <si>
    <t>Criteria</t>
  </si>
  <si>
    <t>Yes</t>
  </si>
  <si>
    <t>No</t>
  </si>
  <si>
    <t>N/A</t>
  </si>
  <si>
    <t>Schedule of Findings and Questioned Costs</t>
  </si>
  <si>
    <t>2 CFR 200.520</t>
  </si>
  <si>
    <t>References, Definitions and Acronyms</t>
  </si>
  <si>
    <t xml:space="preserve">AICPA: </t>
  </si>
  <si>
    <t>American Institute of Certified Public Accountants</t>
  </si>
  <si>
    <t xml:space="preserve">AU-C: </t>
  </si>
  <si>
    <t>DR:</t>
  </si>
  <si>
    <t>Desk Review</t>
  </si>
  <si>
    <t xml:space="preserve">GAAS: </t>
  </si>
  <si>
    <t>Generally Accepted Auditing Standards</t>
  </si>
  <si>
    <t xml:space="preserve">GAGAS: </t>
  </si>
  <si>
    <t xml:space="preserve">Generally Accepted Government Auditing Standards </t>
  </si>
  <si>
    <t>GAS:</t>
  </si>
  <si>
    <t xml:space="preserve">OMB: </t>
  </si>
  <si>
    <t>Office of Management and Budget</t>
  </si>
  <si>
    <t>QCR:</t>
  </si>
  <si>
    <t>Quality Control Review</t>
  </si>
  <si>
    <t xml:space="preserve">SEFA: </t>
  </si>
  <si>
    <t>Schedule of Expenditures of Federal Awards</t>
  </si>
  <si>
    <t xml:space="preserve">SF-SAC: </t>
  </si>
  <si>
    <t>Standard Form - Single Audit Collection (also known as the Data Collection Form)</t>
  </si>
  <si>
    <t>Objectives</t>
  </si>
  <si>
    <t>Applicability and Use</t>
  </si>
  <si>
    <t>Guide Format and Instructions</t>
  </si>
  <si>
    <t>General Information</t>
  </si>
  <si>
    <t>G-1</t>
  </si>
  <si>
    <t>G-2</t>
  </si>
  <si>
    <t>G-3</t>
  </si>
  <si>
    <t>G-4</t>
  </si>
  <si>
    <t>G-5</t>
  </si>
  <si>
    <t>G-6</t>
  </si>
  <si>
    <t>G-7</t>
  </si>
  <si>
    <t>Pass</t>
  </si>
  <si>
    <t>Pass with Deficiencies</t>
  </si>
  <si>
    <t>GUIDE FOR QUALITY CONTROL REVIEWS OF</t>
  </si>
  <si>
    <t>References included are current as of the date of publication of this guide. The reviewer should identify and use the requirements and standards in effect for the audit being reviewed, and cite them in any pertinent documentation or communications. The reviewer should also be familiar with and have available the Office of Management and Budget (OMB) Compliance Supplement in effect for the period audited. Below are abbreviations used to refer to the requirements and standards referenced as applicable criteria in this guide, as well as some definitions and acronyms commonly found in Single Audit reports:</t>
  </si>
  <si>
    <t>2 CFR 200:</t>
  </si>
  <si>
    <t>AAG-GAS:</t>
  </si>
  <si>
    <t>Reporting Package:</t>
  </si>
  <si>
    <t>W/P Ref.:</t>
  </si>
  <si>
    <t xml:space="preserve">Submission of single audits in accordance with 2 CFR 200.512(c)  </t>
  </si>
  <si>
    <t>Working Paper Reference</t>
  </si>
  <si>
    <t>Introduction</t>
  </si>
  <si>
    <t xml:space="preserve">The objectives of this quality control review (QCR) guide are to: </t>
  </si>
  <si>
    <t xml:space="preserve">determine whether the audit was conducted in accordance with applicable standards, which include Generally Accepted Government Auditing Standards (GAGAS) and Generally Accepted Auditing Standards (GAAS), and meets the requirements of Office of Management and Budget (OMB) Uniform Administrative Requirements, Cost Principles, and Audit Requirements for Federal Awards (Uniform Guidance); </t>
  </si>
  <si>
    <t xml:space="preserve">identify any follow-up work needed to support the conclusions and  opinions contained in the reporting package; and, </t>
  </si>
  <si>
    <t xml:space="preserve">Agencies may modify or supplement this guide to meet their needs. The guide is arranged in sections so that the reviewer may select the parts/sections of the guide to meet their QCR objectives, in accordance with their agency’s policies and procedures. </t>
  </si>
  <si>
    <t xml:space="preserve">This guide can also be used when joint reviews are performed. Joint reviews are those QCRs performed with the assistance of staff from several agencies. A member of the lead agency should assume the “Team Leader” position and overall responsibility for the QCR. The reasons for procedure/step changes should be documented in the notes section of the QCR guide. </t>
  </si>
  <si>
    <t>This guide is designed for use by reviewers who are knowledgeable about single audit requirements. Reviewers using this guide should have access to and be familiar with the contents of the Uniform Guidance (including the COFAR Frequently Asked Questions and the Compliance Supplement), GAGAS, and the American Institute of Certified Public Accountants (AICPA) Audit Guide “Government Auditing Standards and Single Audits” (AAG-GAS). Reviewers should update the guide to reflect any subsequent changes to the auditing standards and AAG-GAS.</t>
  </si>
  <si>
    <t xml:space="preserve">This guide does not contain information regarding performing an audit under OMB Circular A 133.  Auditors performing audits under OMB Circular A-133 must refer to the 2015 edition of the guide for information and guidance. </t>
  </si>
  <si>
    <t>Criteria references to GAGAS are to the specific requirement. Per GAS 2.09, the reviewer should also be aware of GAGAS application guidance to understand the proper application of the referenced requirement.</t>
  </si>
  <si>
    <t xml:space="preserve">This guide is generally organized by audit standards and elements of a single audit, focusing on the portions of the single audit that are of most interest to Federal officials. </t>
  </si>
  <si>
    <t xml:space="preserve">The initial step of any QCR is to perform a desk review of the reporting package, using the desk review guide (CIGIE Guide for Desk Reviews of Single Audit Reports). Based upon an evaluation of the desk review results, reviewers should adapt the QCR guide to address any specific areas of concern. </t>
  </si>
  <si>
    <t>The QCR guide is arranged by the following sections.</t>
  </si>
  <si>
    <t>Overall Conclusions</t>
  </si>
  <si>
    <t>Review of General Requirements (GR)</t>
  </si>
  <si>
    <t>Review of Major Federal Program Internal Control and Compliance Requirements (Attachment 1 (AT1))</t>
  </si>
  <si>
    <t>Summary of Reviewer’s Assessment of Major Federal Program Internal Control and Compliance Requirements (Attachment 1-A (AT1-A)) [This tool is provided to support the answers to questions AT1-2b, AT1-4a through AT1-4d, and AT1-11 for each compliance requirement.]</t>
  </si>
  <si>
    <t xml:space="preserve">At the start of the QCR, reviewers should discuss the scope of the review with their management (and the Team Leader if performing a joint review) to determine whether modifications to this guide are necessary. When the audit covers multiple major Federal programs, the QCR plan should include a review of audit documentation for a sufficient number of major Federal programs to support the overall conclusions about the quality of the single audit. </t>
  </si>
  <si>
    <t>"Yes" answers mean the reviewer did not identify quality deficiencies with the auditor’s related work. “No” answers must be fully explained and cross referenced to the QCR documentation that supports and/or explains the quality deficiency. The reviewer should include a comment explaining the "N/A" answers if the reason would not be apparent to a supervisor or a person not participating in the QCR.</t>
  </si>
  <si>
    <t>Evaluation of QCR Results</t>
  </si>
  <si>
    <t xml:space="preserve">When reaching specific and overall conclusions on the quality of the audit, the reviewer should exercise professional judgment and document the basis for their final conclusions. A “No” answer, by itself, does not indicate that the audit does not meet standards. </t>
  </si>
  <si>
    <t>Auditor(s) / audit organization(s) (including primary auditor contact and location):</t>
  </si>
  <si>
    <t>G-8</t>
  </si>
  <si>
    <t>Auditee:</t>
  </si>
  <si>
    <t>Federal cognizant or oversight agency:</t>
  </si>
  <si>
    <t>Results of Desk Review (including potential deficiencies identified, if applicable):</t>
  </si>
  <si>
    <t>Name and contact information for primary QCR team leader:</t>
  </si>
  <si>
    <t>Dates of QCR site visit:</t>
  </si>
  <si>
    <r>
      <t>G-</t>
    </r>
    <r>
      <rPr>
        <b/>
        <sz val="12"/>
        <color rgb="FF000000"/>
        <rFont val="Times New Roman"/>
        <family val="1"/>
      </rPr>
      <t>9</t>
    </r>
  </si>
  <si>
    <t>QCR team members:</t>
  </si>
  <si>
    <t>Name</t>
  </si>
  <si>
    <t>Agency</t>
  </si>
  <si>
    <t>Contact Information</t>
  </si>
  <si>
    <t>Role in QCR</t>
  </si>
  <si>
    <r>
      <t>G-</t>
    </r>
    <r>
      <rPr>
        <b/>
        <sz val="12"/>
        <color rgb="FF000000"/>
        <rFont val="Times New Roman"/>
        <family val="1"/>
      </rPr>
      <t>10</t>
    </r>
  </si>
  <si>
    <t>Information on all of the major Federal programs included in the single audit:</t>
  </si>
  <si>
    <t>Name of Federal Program</t>
  </si>
  <si>
    <t>Federal Agency</t>
  </si>
  <si>
    <t>Total Federal Expenditures</t>
  </si>
  <si>
    <t>Assistance Listing No(s)</t>
  </si>
  <si>
    <t>QCR Section</t>
  </si>
  <si>
    <t>Section or Questions Not Reviewed in QCR (if applicable)</t>
  </si>
  <si>
    <t>Reviewer Reference(s)</t>
  </si>
  <si>
    <t>Summary Evaluation of Each QCR Section</t>
  </si>
  <si>
    <t>Desk Review (DR):</t>
  </si>
  <si>
    <t>General Requirements (GR):</t>
  </si>
  <si>
    <t>Single Audit Specific Requirements (RS):</t>
  </si>
  <si>
    <t>Financial Statement and Related Requirements (FS):</t>
  </si>
  <si>
    <t>Summary of Attachment 1 (AT1) for All Programs Reviewed:</t>
  </si>
  <si>
    <r>
      <t>Overall QCR Evaluatio</t>
    </r>
    <r>
      <rPr>
        <b/>
        <sz val="12"/>
        <color rgb="FF000000"/>
        <rFont val="Times New Roman"/>
        <family val="1"/>
      </rPr>
      <t>n Summary</t>
    </r>
  </si>
  <si>
    <t>[ ]</t>
  </si>
  <si>
    <t xml:space="preserve">Audit documentation contains no quality deficiencies or only minor quality deficiencies that do not require corrective action. </t>
  </si>
  <si>
    <t xml:space="preserve">Audit documentation contains quality deficiencies that should be brought to the attention of the auditor (and auditee, where appropriate) for correction in future audits. </t>
  </si>
  <si>
    <t xml:space="preserve">Audit documentation contains quality deficiencies that affect the reliability of the audit results and/or audit documentation does not support one or more of the opinions expressed in the audit report(s), and require correction for the audit under review. </t>
  </si>
  <si>
    <t>Reviewed during QCR (Y/N)</t>
  </si>
  <si>
    <r>
      <t>C-1.</t>
    </r>
    <r>
      <rPr>
        <b/>
        <sz val="12"/>
        <color rgb="FF000000"/>
        <rFont val="Times New Roman"/>
        <family val="1"/>
      </rPr>
      <t xml:space="preserve"> </t>
    </r>
    <r>
      <rPr>
        <sz val="12"/>
        <color rgb="FF000000"/>
        <rFont val="Times New Roman"/>
        <family val="1"/>
      </rPr>
      <t>Based on our review, the overall rating assigned to the auditor's work is:</t>
    </r>
  </si>
  <si>
    <r>
      <t>Fail</t>
    </r>
    <r>
      <rPr>
        <b/>
        <vertAlign val="superscript"/>
        <sz val="12"/>
        <color theme="10"/>
        <rFont val="Times New Roman"/>
        <family val="1"/>
      </rPr>
      <t>[5]</t>
    </r>
  </si>
  <si>
    <r>
      <rPr>
        <b/>
        <sz val="12"/>
        <color rgb="FF000000"/>
        <rFont val="Times New Roman"/>
        <family val="1"/>
      </rPr>
      <t>C-2.</t>
    </r>
    <r>
      <rPr>
        <sz val="12"/>
        <color rgb="FF000000"/>
        <rFont val="Times New Roman"/>
        <family val="1"/>
      </rPr>
      <t xml:space="preserve"> Did the audit evidence identify any condition/issue that should have been, but was not, reported as a finding? 
[ ] Yes or [ ] No.
 If yes, describe the condition, including the DR or QCR step and reviewer’s workpaper reference to support reviewer’s statement.
</t>
    </r>
    <r>
      <rPr>
        <i/>
        <sz val="12"/>
        <color rgb="FF000000"/>
        <rFont val="Times New Roman"/>
        <family val="1"/>
      </rPr>
      <t xml:space="preserve"> [Note: Reviewers should consider notifying the agency/department management officials of the unreported conditions.] </t>
    </r>
  </si>
  <si>
    <r>
      <t xml:space="preserve">C-3. </t>
    </r>
    <r>
      <rPr>
        <sz val="12"/>
        <color rgb="FF000000"/>
        <rFont val="Times New Roman"/>
        <family val="1"/>
      </rPr>
      <t>Summarize QCR results</t>
    </r>
    <r>
      <rPr>
        <b/>
        <sz val="12"/>
        <color rgb="FF000000"/>
        <rFont val="Times New Roman"/>
        <family val="1"/>
      </rPr>
      <t xml:space="preserve"> </t>
    </r>
    <r>
      <rPr>
        <sz val="12"/>
        <color rgb="FF000000"/>
        <rFont val="Times New Roman"/>
        <family val="1"/>
      </rPr>
      <t>and identify any follow-up work needed to support the reliability of the audit results and/or the opinion(s) expressed in the audit report(s).</t>
    </r>
  </si>
  <si>
    <r>
      <t>Reviewer</t>
    </r>
    <r>
      <rPr>
        <sz val="12"/>
        <color rgb="FF000000"/>
        <rFont val="Times New Roman"/>
        <family val="1"/>
      </rPr>
      <t xml:space="preserve"> Signature and Date:</t>
    </r>
  </si>
  <si>
    <t>Reviewer Name and Title:</t>
  </si>
  <si>
    <r>
      <t>Supervisor</t>
    </r>
    <r>
      <rPr>
        <sz val="12"/>
        <color rgb="FF000000"/>
        <rFont val="Times New Roman"/>
        <family val="1"/>
      </rPr>
      <t xml:space="preserve"> Signature and Date:</t>
    </r>
  </si>
  <si>
    <t>Supervisor Name and Title:</t>
  </si>
  <si>
    <t>Question</t>
  </si>
  <si>
    <t>W/P Ref.</t>
  </si>
  <si>
    <t>Auditor Qualifications</t>
  </si>
  <si>
    <t>GR-1</t>
  </si>
  <si>
    <t>Did those responsible for planning, directing, performing audit procedures, and reporting on the audit meet the GAGAS continuing professional education requirements?</t>
  </si>
  <si>
    <t>GR-2</t>
  </si>
  <si>
    <t>GR-3</t>
  </si>
  <si>
    <t>GR-3a</t>
  </si>
  <si>
    <t>GR-3b</t>
  </si>
  <si>
    <t>GR-3c</t>
  </si>
  <si>
    <t xml:space="preserve">For all questions that refer to “audit documentation,” reviewers should answer the question based on their review of all applicable information contained in the auditors’ engagement file. </t>
  </si>
  <si>
    <t xml:space="preserve">Was the audit documentation free of indications that the auditor was not independent? </t>
  </si>
  <si>
    <t>Identifying threats to independence?</t>
  </si>
  <si>
    <t>Evaluating the significance of any threats, individually and in the aggregate?</t>
  </si>
  <si>
    <t xml:space="preserve">Applying safeguards as necessary to eliminate the threats or reduce them to an acceptable level? </t>
  </si>
  <si>
    <t>Independence</t>
  </si>
  <si>
    <t>Professional Judgment/Due Professional Care</t>
  </si>
  <si>
    <t>If there were scope limitations identified in the audit documentation, did the auditor properly disclose all limitations, restrictions, or impairments in the auditor's report?</t>
  </si>
  <si>
    <t>GR-4</t>
  </si>
  <si>
    <t>GR-5</t>
  </si>
  <si>
    <t>GR-6</t>
  </si>
  <si>
    <t>Quality Control</t>
  </si>
  <si>
    <t>Fieldwork</t>
  </si>
  <si>
    <t>GR-7</t>
  </si>
  <si>
    <t>GR-8</t>
  </si>
  <si>
    <t>GR-9</t>
  </si>
  <si>
    <r>
      <t xml:space="preserve">Was the audit documentation (including the audit program) sufficient to support that the audit was adequately planned, performed, and supervised? 
</t>
    </r>
    <r>
      <rPr>
        <i/>
        <sz val="11"/>
        <rFont val="Times New Roman"/>
        <family val="1"/>
      </rPr>
      <t>[Note: Reviewers should answer this question after completing all of the other steps in this guide.]</t>
    </r>
  </si>
  <si>
    <t>Does the audit documentation include the identification of engagement team member(s) who performed the audit work and the dates performed?</t>
  </si>
  <si>
    <t>AU-C 230.09(b)</t>
  </si>
  <si>
    <t>GR-10</t>
  </si>
  <si>
    <t>GR-11</t>
  </si>
  <si>
    <t>GR-12</t>
  </si>
  <si>
    <t>Does the audit documentation demonstrate that, on or before the date of the auditor’s report, the engagement partner (or comparable supervisor) conducted a review of the evidence in support of the findings, conclusions, and recommendations included in the auditor’s report?</t>
  </si>
  <si>
    <t>Audit documentation should provide sufficient evidence that the auditors planned and performed procedures to detect material misstatements and/or noncompliance due to fraud. Did the documentation include:</t>
  </si>
  <si>
    <t>GR-12a</t>
  </si>
  <si>
    <t>GR-12b</t>
  </si>
  <si>
    <t>GR-12c</t>
  </si>
  <si>
    <t>GR-12d</t>
  </si>
  <si>
    <t>GR-12e</t>
  </si>
  <si>
    <t>A discussion among the key audit personnel regarding the risks of material misstatement due to fraud and consideration of such a discussion with respect to the risks of material noncompliance due to fraud?</t>
  </si>
  <si>
    <t>AU-C 240.17-.21</t>
  </si>
  <si>
    <t>Evaluation of whether fraud risk factors were identified during the risk assessment?</t>
  </si>
  <si>
    <t xml:space="preserve">AU-C 240.24 </t>
  </si>
  <si>
    <t>Identification and assessment of the risks of material misstatement and/or noncompliance due to fraud, including a presumption that risks of fraud exist in revenue recognition?</t>
  </si>
  <si>
    <t>Overall responses to the assessed risk of material misstatement and/or noncompliance due to fraud, including those designed to address the risk of management override of controls?</t>
  </si>
  <si>
    <t>AU-C 240.28-.32; 
AU-C 935.18-.20</t>
  </si>
  <si>
    <t>AU-C 240.25-.27; 
AU-C 935.17</t>
  </si>
  <si>
    <t>GR-13</t>
  </si>
  <si>
    <t>If the auditor identifies a material misstatement and/or noncompliance, did the audit documentation support that the auditor:</t>
  </si>
  <si>
    <t>GR-13a</t>
  </si>
  <si>
    <t>GR-13b</t>
  </si>
  <si>
    <t>Evaluated whether the misstatement and/or noncompliance is indicative of fraud and, if so, the impact on the audit of the financial statements and Federal programs?</t>
  </si>
  <si>
    <t xml:space="preserve">Reported fraud in accordance with the requirements of GAGAS and the Uniform Guidance? </t>
  </si>
  <si>
    <t>GR-14</t>
  </si>
  <si>
    <t>GR-15</t>
  </si>
  <si>
    <t>If the work of an internal auditor was used, did the audit documentation support that GAAS were followed?</t>
  </si>
  <si>
    <t>AU-C 610.09-.27</t>
  </si>
  <si>
    <t xml:space="preserve">AU-C 600; 
AU-C 935.12 </t>
  </si>
  <si>
    <t>GR-15a</t>
  </si>
  <si>
    <t>GR-15b</t>
  </si>
  <si>
    <t>GR-15c</t>
  </si>
  <si>
    <t>GR-15d</t>
  </si>
  <si>
    <t>GR-15e</t>
  </si>
  <si>
    <t>GR-15f</t>
  </si>
  <si>
    <t>GR-15g</t>
  </si>
  <si>
    <t>GR-15h</t>
  </si>
  <si>
    <t>GR-15i</t>
  </si>
  <si>
    <t>GR-15j</t>
  </si>
  <si>
    <t>GR-15k</t>
  </si>
  <si>
    <t>GR-15l</t>
  </si>
  <si>
    <t>Appropriately considered whether to accept or continue a group audit engagement based on whether the group auditor will be able to obtain sufficient appropriate audit evidence through the group auditor’s work or the use of the work of component auditors?</t>
  </si>
  <si>
    <t>Established and approved an overall group audit strategy and group audit plan including an assessment of the extent to which the components auditors’ work would be used and whether the report would make reference to the component auditor's work?</t>
  </si>
  <si>
    <t>Gained a sufficient understanding of the group, the components, and environment?</t>
  </si>
  <si>
    <t>Gained sufficient understanding of the component auditor(s) to determine (1) whether the component auditor(s) understands and will comply with the ethical requirements that are relevant to the group audit and is independent, (2) a component auditor’s professional competence, (3) the extent, if any, to which the group auditor will be able to be involved in the work of the component auditor, (4) whether the group auditor will be able to obtain information from the component auditor(s), and (5) whether a component auditor(s) operates in a regulatory environment that actively oversees auditors?</t>
  </si>
  <si>
    <t>Made appropriate materiality considerations?</t>
  </si>
  <si>
    <t>Designed and implemented appropriate responses to address the assessed risks of material misstatement and performed further audit procedures as required for the consolidation process?</t>
  </si>
  <si>
    <r>
      <t xml:space="preserve">Performed procedures to identify subsequent events for the components that occur between the dates of component financial information and the date of the report from the group auditor and, if applicable, the component auditor? 
</t>
    </r>
    <r>
      <rPr>
        <i/>
        <sz val="11"/>
        <rFont val="Times New Roman"/>
        <family val="1"/>
      </rPr>
      <t>[Note: See AU-C 600.59 for additional requirements that apply when the group auditor is assuming responsibility for the work of a component auditor.]</t>
    </r>
    <r>
      <rPr>
        <sz val="11"/>
        <rFont val="Times New Roman"/>
        <family val="1"/>
      </rPr>
      <t xml:space="preserve"> </t>
    </r>
  </si>
  <si>
    <t>Communicated with the component auditor on a timely basis in accordance with GAAS?</t>
  </si>
  <si>
    <t>Evaluated the sufficiency and appropriateness of audit evidence obtained?</t>
  </si>
  <si>
    <t>Had appropriate communications with group management and those charged with governance of the group?</t>
  </si>
  <si>
    <t>Met the additional requirements if assuming responsibility for the work of a component auditor?</t>
  </si>
  <si>
    <t>Did the audit documentation support the group auditor’s determination of whether to reference the component auditor in the audit report, and was the determination appropriate?</t>
  </si>
  <si>
    <t>AU-C 600.14-.17</t>
  </si>
  <si>
    <t>AU-C 600.18-.19</t>
  </si>
  <si>
    <t>AU-C 600.20-.21</t>
  </si>
  <si>
    <t>AU-C 600.22-.23</t>
  </si>
  <si>
    <t>AU-C 600.32</t>
  </si>
  <si>
    <t>AU-C 600.33-.39</t>
  </si>
  <si>
    <t>AU-C 600.40</t>
  </si>
  <si>
    <t>AU-C 600.41-.42</t>
  </si>
  <si>
    <t>AU-C 600.43-.45</t>
  </si>
  <si>
    <t>AU-C 600.46-.49</t>
  </si>
  <si>
    <t>AU-C 600.51-.65</t>
  </si>
  <si>
    <t>AU-C 600.24-.31</t>
  </si>
  <si>
    <t>GR-16</t>
  </si>
  <si>
    <t>GR-17</t>
  </si>
  <si>
    <t>GR-18</t>
  </si>
  <si>
    <t>GR-19</t>
  </si>
  <si>
    <t>GR-20</t>
  </si>
  <si>
    <t>Were written management representations obtained concerning the financial statements and Federal awards?</t>
  </si>
  <si>
    <t xml:space="preserve">Were appropriate actions taken if there was doubt on the reliability of written representations based on the audit or if requested written representations were not provided? </t>
  </si>
  <si>
    <t xml:space="preserve">Did the financial statement audit documentation support that sufficient appropriate audit evidence was obtained concerning litigation, claims, and assessments and that the required audit procedures were performed? </t>
  </si>
  <si>
    <t>Did the auditor consider information about subsequent events relating to applicable compliance requirements that occurred after the end of the audit period and through the date of the auditor’s report?</t>
  </si>
  <si>
    <t xml:space="preserve">Was the audit documentation prepared in sufficient detail to provide a clear understanding of the work performed, the audit evidence obtained, and the conclusions reached for the following audit components: </t>
  </si>
  <si>
    <t xml:space="preserve">AU-C 580.22-.26 </t>
  </si>
  <si>
    <t>GR-20a</t>
  </si>
  <si>
    <t>GR-20b</t>
  </si>
  <si>
    <t>Audit of the financial statements?</t>
  </si>
  <si>
    <t>Audit of major Federal programs?</t>
  </si>
  <si>
    <t>Single Audit Specific Requirements (RS)</t>
  </si>
  <si>
    <t>RS-1</t>
  </si>
  <si>
    <t>RS-2</t>
  </si>
  <si>
    <t>RS-2a</t>
  </si>
  <si>
    <t>RS-2b</t>
  </si>
  <si>
    <t>RS-2c</t>
  </si>
  <si>
    <t>RS-2d</t>
  </si>
  <si>
    <t>RS-2e</t>
  </si>
  <si>
    <t>Did the auditor plan and perform procedures to determine whether the SEFA was presented fairly in all material respects in relation to the auditee’s financial statements as a whole?</t>
  </si>
  <si>
    <t>Does the audit documentation support that the auditor:</t>
  </si>
  <si>
    <t>Determined whether the auditee prepared the SEFA for the period covered by the financial statements and that the amounts reconciled to the financial statements or the accounting records used to prepare the financial statements?</t>
  </si>
  <si>
    <t>Determined whether the auditee accurately identified all Federal programs in the SEFA and that programs were properly presented in the level of detail required by the Uniform Guidance, including the appropriate level of detail for program clusters, pass-through awards, loans and loan guarantee programs, and the value of noncash awards?</t>
  </si>
  <si>
    <t>Considered whether a significant deficiency or material weakness exists if the auditee was unable to identify Federal expenditures separately and/or the SEFA was not adequately prepared?</t>
  </si>
  <si>
    <t>Determined whether the auditee included notes to the SEFA that describe (1) significant accounting policies used in preparing the schedule, (2) whether or not the auditee elected to use the 10% de minimis cost rate as covered in 2 CFR 200.414, and (3) the balances of loan or loan guarantees outstanding at the end of the audit period?</t>
  </si>
  <si>
    <t>AAG-GAS Chapter 7</t>
  </si>
  <si>
    <t>2 CFR 200.514(b)</t>
  </si>
  <si>
    <t xml:space="preserve">AU-C 725.07(b); 
2 CFR 200.502, .508(b), .510(b) </t>
  </si>
  <si>
    <t>2 CFR 200.510(b)(5-6)</t>
  </si>
  <si>
    <t>Determination of Major Federal Programs</t>
  </si>
  <si>
    <t>RS-3</t>
  </si>
  <si>
    <t>RS-4</t>
  </si>
  <si>
    <t>RS-5</t>
  </si>
  <si>
    <t>RS-5a</t>
  </si>
  <si>
    <t>RS-5b</t>
  </si>
  <si>
    <t>RS-5c</t>
  </si>
  <si>
    <t>RS-5d</t>
  </si>
  <si>
    <t xml:space="preserve">Did the audit documentation support the auditor’s determination of whether the auditee was a low-risk auditee? </t>
  </si>
  <si>
    <t>If the auditors identified low-risk Type A programs, does the audit documentation support that the identification is in accordance with the Uniform Guidance requirements?</t>
  </si>
  <si>
    <t>Does the audit documentation support that the major Federal programs were selected in accordance with the Uniform Guidance requirements? At a minimum, did the auditor audit all of the following as major Federal programs:</t>
  </si>
  <si>
    <t>All Type A Federal programs not identified as low risk?</t>
  </si>
  <si>
    <t>All Type B Federal programs identified as high-risk using professional judgement and the criteria in 2 CFR 200.519?</t>
  </si>
  <si>
    <t>Federal programs that are requested by a Federal agency or pass-through entity to be audited as major?</t>
  </si>
  <si>
    <t>Such additional Federal programs as may be necessary to comply with the percentage of coverage rule?</t>
  </si>
  <si>
    <t>2 CFR 200.518(e)(1)</t>
  </si>
  <si>
    <t>2 CFR 200.518(d), (e)(2)</t>
  </si>
  <si>
    <t xml:space="preserve">2 CFR 200.503(e) </t>
  </si>
  <si>
    <t>2 CFR 200.518(e)(3), (f)</t>
  </si>
  <si>
    <t xml:space="preserve">2 CFR 200.518(c) </t>
  </si>
  <si>
    <t>RS-6</t>
  </si>
  <si>
    <t>RS-7</t>
  </si>
  <si>
    <t>If the auditors identified low-risk Type A Federal programs, did the audit documentation support the auditor’s performance of required Type B Federal program risk assessments?</t>
  </si>
  <si>
    <t xml:space="preserve">If the prior year SEFA or a preliminary estimate of expenditures was used for an initial determination of major programs, was there a final analysis to determine whether those programs were still appropriately classified as major or whether any additional programs should be classified as major based on actual federal expenditure amounts? </t>
  </si>
  <si>
    <t>AAG-GAS 8.03</t>
  </si>
  <si>
    <t>2 CFR 200.518(d), (g), .519</t>
  </si>
  <si>
    <t>RS-8</t>
  </si>
  <si>
    <t>RS-8a</t>
  </si>
  <si>
    <t xml:space="preserve">Based on the audit work performed, did the Financial Statement Findings Section and the Federal Award Findings and Questioned Costs Section of the Schedule of Findings and Questioned Costs include: </t>
  </si>
  <si>
    <t>Significant deficiencies and material weaknesses in internal control over major programs and significant instances of abuse relating to major programs?</t>
  </si>
  <si>
    <t>Material noncompliance with the provisions of Federal statutes, regulations, or the terms and conditions of Federal awards related to a major program?</t>
  </si>
  <si>
    <t>Known or likely questioned costs that are greater than $25,000 for a type of compliance requirement for a major program?</t>
  </si>
  <si>
    <t>Known questioned costs that are greater than $25,000 for a Federal program which is not audited as a major program?</t>
  </si>
  <si>
    <t>The circumstances concerning why the auditor's report on compliance for each major program is other than an unmodified opinion, unless such circumstances are otherwise reported as an audit finding(s)?</t>
  </si>
  <si>
    <t>Known or likely fraud affecting a Federal award, unless such fraud is otherwise reported as an audit finding(s)?</t>
  </si>
  <si>
    <t>Instances where the results of audit follow-up procedures disclosed that the summary schedule of prior audit findings prepared by the auditee in accordance with 2 CFR 200.511(b) materially misrepresents the status of any prior audit finding?</t>
  </si>
  <si>
    <t>2 CFR 200.516(a)(7)</t>
  </si>
  <si>
    <t>2 CFR 200.516(a)(6)</t>
  </si>
  <si>
    <t>2 CFR 200.516(a)(5)</t>
  </si>
  <si>
    <t>2 CFR 200.516(a)(4)</t>
  </si>
  <si>
    <t>2 CFR 200.516(a)(3)</t>
  </si>
  <si>
    <t>2 CFR 200.516(a)(2)</t>
  </si>
  <si>
    <t>2 CFR 200.516(a)(1)</t>
  </si>
  <si>
    <t>Summary Schedule of Prior Audit Findings</t>
  </si>
  <si>
    <t>Does the audit documentation support that the auditor performed procedures to assess the reasonableness of the summary schedule of prior audit findings?</t>
  </si>
  <si>
    <t>RS-9</t>
  </si>
  <si>
    <t>2 CFR 200.514(e)</t>
  </si>
  <si>
    <t>Summary of Attachment 1 Results</t>
  </si>
  <si>
    <t>RS-10</t>
  </si>
  <si>
    <t>A</t>
  </si>
  <si>
    <t>B</t>
  </si>
  <si>
    <t>C</t>
  </si>
  <si>
    <t>RS-11</t>
  </si>
  <si>
    <t>Identify the major Federal programs for which the auditor performed and documented work that was determined to be “pass” or “pass with deficiencies” 
(met the Uniform Guidance, GAGAS, and GAAS requirements):</t>
  </si>
  <si>
    <t>Identify the major Federal programs for which the work performed and documented was determined to be “fail” 
(did not meet the Uniform Guidance, GAGAS, and GAAS requirements):</t>
  </si>
  <si>
    <t>Financial Statement and Related Requirements (FS)</t>
  </si>
  <si>
    <t>FS-1</t>
  </si>
  <si>
    <t>FS-2</t>
  </si>
  <si>
    <t xml:space="preserve">Did the auditor gain a sufficient understanding of the entity and its environment, including internal control, to identify and assess the risks of material misstatements of the financial statements (whether due to error or fraud), and to design the nature, timing, and extent of further audit procedures? </t>
  </si>
  <si>
    <r>
      <t xml:space="preserve">Does the audit documentation support that the nature, timing, and extent of audit procedures are based on, and are responsive to, the auditor’s assessment of risk? 
</t>
    </r>
    <r>
      <rPr>
        <i/>
        <sz val="11"/>
        <rFont val="Times New Roman"/>
        <family val="1"/>
      </rPr>
      <t>[Note: The auditor must test the operating effectiveness of internal controls if relying on those controls in determining the nature, timing, and extent of substantive procedures.]</t>
    </r>
  </si>
  <si>
    <t>AU-C 315</t>
  </si>
  <si>
    <t>Identification and Evaluation of Audit Findings</t>
  </si>
  <si>
    <t>FS-3</t>
  </si>
  <si>
    <t>FS-4</t>
  </si>
  <si>
    <t>FS-4a</t>
  </si>
  <si>
    <t>FS-4b</t>
  </si>
  <si>
    <t>If the auditor determined controls were missing or the design of controls was not capable of preventing, detecting, or correcting material misstatements, did the auditor document the evaluation and disposition of control deficiencies for reporting purposes?</t>
  </si>
  <si>
    <t>AU-C 265.07-.09</t>
  </si>
  <si>
    <t>If the auditor identified control deficiencies or instances of noncompliance, did the audit documentation:</t>
  </si>
  <si>
    <t>Support the determination as to whether control deficiencies either individually or in combination were a significant deficiency or a material weakness?</t>
  </si>
  <si>
    <t>Support the basis for the auditor’s conclusion if exceptions identified in the audit documentation were not reported (“proper disposition of exceptions”)?</t>
  </si>
  <si>
    <t>AU-C 230.08(c); 
AU-C 265.08-.10</t>
  </si>
  <si>
    <t>AU-C 230.08(c); 
AU-C 265.09-.10</t>
  </si>
  <si>
    <t>Communication of Audit Findings</t>
  </si>
  <si>
    <t>FS-5</t>
  </si>
  <si>
    <t>Compliance with AICPA Standards</t>
  </si>
  <si>
    <t>FS-6</t>
  </si>
  <si>
    <t>FS-7</t>
  </si>
  <si>
    <t>If there were conditions identified that indicated that there could be substantial doubt about the entity’s ability to continue as a going concern, did the audit documentation support that the auditor complied with AU-C 570?</t>
  </si>
  <si>
    <t xml:space="preserve">If the financial statements were prepared in accordance with a Special Purpose Framework, does the audit documentation support that the auditor complied with AU-C 800? </t>
  </si>
  <si>
    <t>AU-C 570</t>
  </si>
  <si>
    <t>AU-C 800</t>
  </si>
  <si>
    <t>Name of Major Federal Program:</t>
  </si>
  <si>
    <t>Assistance Listing Number(s):</t>
  </si>
  <si>
    <t>Considerations Related to Audit of Major Federal Program</t>
  </si>
  <si>
    <t>AT1-1</t>
  </si>
  <si>
    <t>AT1-2</t>
  </si>
  <si>
    <t>AT1-2a</t>
  </si>
  <si>
    <t>AT1-2b</t>
  </si>
  <si>
    <t>Does the audit documentation support that the auditor determined the compliance requirements in effect for the period under audit and planned the audit procedures accordingly?</t>
  </si>
  <si>
    <t>Does the audit documentation support that the audit procedures for evaluating major Federal program compliance included:</t>
  </si>
  <si>
    <t>The auditor’s determination of materiality in relation to the major Federal program?</t>
  </si>
  <si>
    <t>The basis for the auditor’s determination of direct and material compliance requirements, and was the determination reasonable?</t>
  </si>
  <si>
    <t>Sampling - Major Federal Program (Internal Control and Compliance)</t>
  </si>
  <si>
    <t>Does the audit documentation support that the samples selected were appropriate to meet the audit objectives of the individual compliance requirements tested? Specifically, does the audit documentation support that the auditor:</t>
  </si>
  <si>
    <t>AU-C 530.02, .04; 
AAG-GAS Ch. 11</t>
  </si>
  <si>
    <t>AT1-3</t>
  </si>
  <si>
    <t>AT1-3a</t>
  </si>
  <si>
    <t>AT1-3b</t>
  </si>
  <si>
    <t>AT1-3c</t>
  </si>
  <si>
    <t>Considered the specific characteristics of the individual transactions in the sample?</t>
  </si>
  <si>
    <t>Performed the planned sampling procedures and evaluated the results, or if the sampling plan was not followed, any deviations from that plan were documented and reasonable?</t>
  </si>
  <si>
    <t xml:space="preserve">If dual purpose testing was used, did the auditor’s documentation of internal control and compliance tests include a clear distinction between the audit objectives and test results for each test so that separate conclusions were reached on the internal control attributes and compliance attributes tested? </t>
  </si>
  <si>
    <t xml:space="preserve">AU-C 530.06 </t>
  </si>
  <si>
    <t>Testing of Internal Control over Compliance</t>
  </si>
  <si>
    <t>AT1-4</t>
  </si>
  <si>
    <t>AT1-4a</t>
  </si>
  <si>
    <t>AT1-4b</t>
  </si>
  <si>
    <t>AT1-4c</t>
  </si>
  <si>
    <t>AT1-4d</t>
  </si>
  <si>
    <t>For those compliance requirements that the auditor determined to be direct and material to the major Federal program, does the audit documentation support that the auditor:</t>
  </si>
  <si>
    <t xml:space="preserve">Gained an understanding of internal controls over the Federal program sufficient to plan the audit to support a low assessed level of control risk of noncompliance for major programs? </t>
  </si>
  <si>
    <t>Identified and planned the tests of relevant controls to 
(1) support a low assessed level of control risk for the assertions (audit objectives) relevant to each direct and material compliance requirement and 
(2) allow the auditor to reach a conclusion on the effectiveness of internal control for preventing or detecting noncompliance?</t>
  </si>
  <si>
    <t>Performed the planned testing of internal control?</t>
  </si>
  <si>
    <t>Assessed the remaining risk of material noncompliance based on the results of procedures performed related to internal control?</t>
  </si>
  <si>
    <t>AT1-5</t>
  </si>
  <si>
    <t>AT1-5a</t>
  </si>
  <si>
    <t>AT1-5b</t>
  </si>
  <si>
    <t>If the auditor omitted testing of controls for any direct and material compliance requirement because the auditor concluded that internal controls over compliance were not implemented or were not likely to be effective, do the report and audit documentation include the following:</t>
  </si>
  <si>
    <t>A significant deficiency or material weakness as part of the audit findings?</t>
  </si>
  <si>
    <t>An assessment of control risk at maximum and a consideration of whether additional compliance tests were required?</t>
  </si>
  <si>
    <t>2 CFR 200.514(c)(4)</t>
  </si>
  <si>
    <t>2 CFR 200.514(c)(4)
AU-C 265.11-.12, .14</t>
  </si>
  <si>
    <t>AT1-6</t>
  </si>
  <si>
    <t>AT1-7</t>
  </si>
  <si>
    <t>AT1-8</t>
  </si>
  <si>
    <t>AT1-9</t>
  </si>
  <si>
    <t>AT1-10</t>
  </si>
  <si>
    <t>Did the auditor report all significant deficiencies and material weaknesses and significant instances of abuse that are identified in the audit documentation?</t>
  </si>
  <si>
    <t xml:space="preserve">Does the audit documentation include an evaluation of whether control deficiencies (either individually or in combination) were significant deficiencies or material weaknesses, in relation to the compliance requirement for the major Federal program? </t>
  </si>
  <si>
    <t>If exceptions identified in the audit documentation were not reported, does the audit documentation support the basis for the auditor’s conclusion (“proper disposition of exceptions”)?</t>
  </si>
  <si>
    <t>In the judgment of the reviewer, were the nature and extent of the documented tests of controls sufficient to support the auditor’s conclusion on the effectiveness of internal control for preventing or detecting noncompliance relevant to the material compliance requirements for the major Federal program?</t>
  </si>
  <si>
    <t>In the judgment of the reviewer, does the Auditor's Report on Compliance for Each Major Federal Program and Report on Internal Control over Compliance Required by the Uniform Guidance accurately reflect the results of the internal control work for the major Federal program?</t>
  </si>
  <si>
    <t xml:space="preserve">2 CFR 200.516(a)(1) </t>
  </si>
  <si>
    <t>AU-C 265.09-.10</t>
  </si>
  <si>
    <t>2 CFR 200.514(c); 
AU-C 230; 
AU-C 935.20, .28</t>
  </si>
  <si>
    <t>Testing for Compliance with Direct and Material Compliance Requirements</t>
  </si>
  <si>
    <t>AT1-11</t>
  </si>
  <si>
    <t>AT1-11a</t>
  </si>
  <si>
    <t>AT1-11b</t>
  </si>
  <si>
    <t>2 CFR 200.514(d)</t>
  </si>
  <si>
    <r>
      <t xml:space="preserve">Planned and performed compliance testing sufficient to meet the audit objectives identified in the Compliance Supplement? 
</t>
    </r>
    <r>
      <rPr>
        <i/>
        <sz val="11"/>
        <rFont val="Times New Roman"/>
        <family val="1"/>
      </rPr>
      <t>[Note: Reviewers should ensure the auditor applied the appropriate criteria.]</t>
    </r>
  </si>
  <si>
    <t>Evaluated and appropriately disposed of exceptions identified in the compliance testing?</t>
  </si>
  <si>
    <t xml:space="preserve">Did the auditor report: </t>
  </si>
  <si>
    <t>The circumstances concerning why the auditor's report on compliance for each major program is other than an unmodified opinion, unless such circumstances are otherwise reported as audit findings in the schedule of findings and questioned costs for Federal awards?</t>
  </si>
  <si>
    <t>Known or likely fraud affecting a Federal award, unless such fraud is otherwise reported as an audit finding in the schedule of findings and questioned costs for Federal awards?</t>
  </si>
  <si>
    <t>In the judgment of the reviewer, does the audit documentation support:</t>
  </si>
  <si>
    <t>The auditor’s consideration of instances of noncompliance, both individually and when aggregated, in determining the overall opinion on compliance?</t>
  </si>
  <si>
    <t>The work performed and the opinion reached on compliance for the major Federal program?</t>
  </si>
  <si>
    <t>AU-C 935.28-.29; 
AAG-GAS 10.12</t>
  </si>
  <si>
    <t>AU-C 230; 
AU-C 935.28-.29</t>
  </si>
  <si>
    <t>In the judgment of the reviewer, were the nature and extent of the documented tests of compliance sufficient to enable the auditor to determine whether the auditee complied with the direct and material compliance requirements for the major Federal program?</t>
  </si>
  <si>
    <t>In the judgment of the reviewer, did the auditor render an appropriate opinion on the major Federal program in the “Report on Compliance for Each Major Federal Program and Report on Internal Control over Compliance Required by the Uniform Guidance”?</t>
  </si>
  <si>
    <t>Activities Allowed or Unallowed</t>
  </si>
  <si>
    <t>D</t>
  </si>
  <si>
    <t>E</t>
  </si>
  <si>
    <t>F</t>
  </si>
  <si>
    <t>G</t>
  </si>
  <si>
    <t>H</t>
  </si>
  <si>
    <t>I</t>
  </si>
  <si>
    <t>J</t>
  </si>
  <si>
    <t>K</t>
  </si>
  <si>
    <t>L</t>
  </si>
  <si>
    <t>M</t>
  </si>
  <si>
    <t>N</t>
  </si>
  <si>
    <t>Allowable Costs and Cost Principles</t>
  </si>
  <si>
    <t>Cash Management</t>
  </si>
  <si>
    <t>Reserved</t>
  </si>
  <si>
    <t>Eligibility</t>
  </si>
  <si>
    <t>Equipment and Real Property</t>
  </si>
  <si>
    <t>Matching</t>
  </si>
  <si>
    <t>Special Tests and Provisions</t>
  </si>
  <si>
    <t>Subrecipient Monitoring</t>
  </si>
  <si>
    <t>Reporting</t>
  </si>
  <si>
    <t>Program Income</t>
  </si>
  <si>
    <t>Suspension and Debarment</t>
  </si>
  <si>
    <t>Procurement</t>
  </si>
  <si>
    <t>Period of Availability</t>
  </si>
  <si>
    <t>Earmarking</t>
  </si>
  <si>
    <t>Level of Effort</t>
  </si>
  <si>
    <t>W/P Ref</t>
  </si>
  <si>
    <t>Performed Y/N</t>
  </si>
  <si>
    <t>Planned
Y/N</t>
  </si>
  <si>
    <t>Planned Y/N</t>
  </si>
  <si>
    <t>Y/N</t>
  </si>
  <si>
    <t>DM, NDM, or NA</t>
  </si>
  <si>
    <t>AT1-4b through AT1-4d: Planned and Performed Testing of Internal Controls</t>
  </si>
  <si>
    <t>Compliance Requirement</t>
  </si>
  <si>
    <t xml:space="preserve">Major Federal Program Name: </t>
  </si>
  <si>
    <t>AT1-2b: 
Assessment of "Direct and Material"</t>
  </si>
  <si>
    <t>AT1-4a:
 Understanding of Internal Controls</t>
  </si>
  <si>
    <t>AT1-11:
Planned and Performed Compliance Testing</t>
  </si>
  <si>
    <t>Reasonable</t>
  </si>
  <si>
    <r>
      <t xml:space="preserve">Conclusion </t>
    </r>
    <r>
      <rPr>
        <i/>
        <sz val="12"/>
        <color rgb="FF000000"/>
        <rFont val="Times New Roman"/>
        <family val="1"/>
      </rPr>
      <t>(Pass, 
Pass with Deficiencies, Fail)</t>
    </r>
  </si>
  <si>
    <t>Reference</t>
  </si>
  <si>
    <t>Notes</t>
  </si>
  <si>
    <t>Hidden Formula</t>
  </si>
  <si>
    <t>Audit period:</t>
  </si>
  <si>
    <r>
      <t>General Requirements (GR)</t>
    </r>
    <r>
      <rPr>
        <i/>
        <sz val="11"/>
        <color theme="1"/>
        <rFont val="Times New Roman"/>
        <family val="1"/>
      </rPr>
      <t xml:space="preserve">
[Note: Unfavorable (“No”) answers to GR-1 through GR-6 are indications of potential high risk areas related to the audit under review and should be fully explained in the notes section].</t>
    </r>
  </si>
  <si>
    <r>
      <t xml:space="preserve">Risk Assessment 
</t>
    </r>
    <r>
      <rPr>
        <i/>
        <sz val="11"/>
        <color theme="1"/>
        <rFont val="Times New Roman"/>
        <family val="1"/>
      </rPr>
      <t xml:space="preserve">[Note: Questions FS-1 through FS-2 may be answered for either the entity as a whole or for any specific account balance or assertion considered material to the financial statements and that is of concern to the reviewer.]  </t>
    </r>
  </si>
  <si>
    <r>
      <t xml:space="preserve">Major Federal Program Internal Control and Compliance Requirements (AT1)
</t>
    </r>
    <r>
      <rPr>
        <i/>
        <sz val="11"/>
        <color theme="1"/>
        <rFont val="Times New Roman"/>
        <family val="1"/>
      </rPr>
      <t>[Note: Reviewers may choose to use the tool provided at Attachment 1-A to support their answers to questions 2b, 4a through 4d, and 11 as they apply to the individual compliance requirements for each major Federal program.]</t>
    </r>
  </si>
  <si>
    <r>
      <t xml:space="preserve">DM: </t>
    </r>
    <r>
      <rPr>
        <sz val="11"/>
        <color theme="1"/>
        <rFont val="Times New Roman"/>
        <family val="1"/>
      </rPr>
      <t>Direct and Material to Program</t>
    </r>
  </si>
  <si>
    <r>
      <t xml:space="preserve">NDM: </t>
    </r>
    <r>
      <rPr>
        <sz val="11"/>
        <color theme="1"/>
        <rFont val="Times New Roman"/>
        <family val="1"/>
      </rPr>
      <t>Not Direct and Material to Program</t>
    </r>
  </si>
  <si>
    <r>
      <t>Reasonable =</t>
    </r>
    <r>
      <rPr>
        <sz val="11"/>
        <color theme="1"/>
        <rFont val="Times New Roman"/>
        <family val="1"/>
      </rPr>
      <t xml:space="preserve"> Audit Documentation supports auditor's assessment</t>
    </r>
  </si>
  <si>
    <r>
      <rPr>
        <u/>
        <vertAlign val="superscript"/>
        <sz val="10"/>
        <color theme="10"/>
        <rFont val="Times New Roman"/>
        <family val="1"/>
      </rPr>
      <t>[1]</t>
    </r>
    <r>
      <rPr>
        <u/>
        <sz val="10"/>
        <color theme="10"/>
        <rFont val="Times New Roman"/>
        <family val="1"/>
      </rPr>
      <t xml:space="preserve"> Appropriate management official could include auditee management, Federal program management, or other grantors.</t>
    </r>
  </si>
  <si>
    <r>
      <rPr>
        <u/>
        <vertAlign val="superscript"/>
        <sz val="10"/>
        <color theme="10"/>
        <rFont val="Times New Roman"/>
        <family val="1"/>
      </rPr>
      <t>[2]</t>
    </r>
    <r>
      <rPr>
        <u/>
        <sz val="10"/>
        <color theme="10"/>
        <rFont val="Times New Roman"/>
        <family val="1"/>
      </rPr>
      <t xml:space="preserve"> This section describes requirements applicable to the entire reporting package.</t>
    </r>
  </si>
  <si>
    <r>
      <rPr>
        <u/>
        <vertAlign val="superscript"/>
        <sz val="10"/>
        <color theme="10"/>
        <rFont val="Times New Roman"/>
        <family val="1"/>
      </rPr>
      <t xml:space="preserve">[3] </t>
    </r>
    <r>
      <rPr>
        <u/>
        <sz val="10"/>
        <color theme="10"/>
        <rFont val="Times New Roman"/>
        <family val="1"/>
      </rPr>
      <t>This section describes requirements applicable to performing a financial statement audit under GAGAS.</t>
    </r>
  </si>
  <si>
    <r>
      <rPr>
        <u/>
        <vertAlign val="superscript"/>
        <sz val="10"/>
        <color theme="10"/>
        <rFont val="Times New Roman"/>
        <family val="1"/>
      </rPr>
      <t xml:space="preserve">[4] </t>
    </r>
    <r>
      <rPr>
        <u/>
        <sz val="10"/>
        <color theme="10"/>
        <rFont val="Times New Roman"/>
        <family val="1"/>
      </rPr>
      <t>If there are different dates for the opinion on financial statements, report on internal control over financial reporting, and opinion on compliance with applicable Federal requirements, the reviewer should enter the latest date.</t>
    </r>
  </si>
  <si>
    <r>
      <t>Date of Single Audit Reporting Package</t>
    </r>
    <r>
      <rPr>
        <vertAlign val="superscript"/>
        <sz val="12"/>
        <color theme="10"/>
        <rFont val="Times New Roman"/>
        <family val="1"/>
      </rPr>
      <t>[4]</t>
    </r>
    <r>
      <rPr>
        <sz val="12"/>
        <color theme="10"/>
        <rFont val="Times New Roman"/>
        <family val="1"/>
      </rPr>
      <t>:</t>
    </r>
  </si>
  <si>
    <r>
      <t>identify issues that may require appropriate management official</t>
    </r>
    <r>
      <rPr>
        <vertAlign val="superscript"/>
        <sz val="12"/>
        <color theme="10"/>
        <rFont val="Times New Roman"/>
        <family val="1"/>
      </rPr>
      <t>[1]</t>
    </r>
    <r>
      <rPr>
        <sz val="12"/>
        <color theme="10"/>
        <rFont val="Times New Roman"/>
        <family val="1"/>
      </rPr>
      <t xml:space="preserve"> attention. </t>
    </r>
  </si>
  <si>
    <r>
      <t>Review of Single Audit Specific Requirements</t>
    </r>
    <r>
      <rPr>
        <vertAlign val="superscript"/>
        <sz val="12"/>
        <color theme="10"/>
        <rFont val="Times New Roman"/>
        <family val="1"/>
      </rPr>
      <t xml:space="preserve"> [2] </t>
    </r>
    <r>
      <rPr>
        <sz val="12"/>
        <color theme="10"/>
        <rFont val="Times New Roman"/>
        <family val="1"/>
      </rPr>
      <t>(RS)</t>
    </r>
  </si>
  <si>
    <r>
      <t xml:space="preserve">Review of Financial Statement and Related Requirements </t>
    </r>
    <r>
      <rPr>
        <vertAlign val="superscript"/>
        <sz val="12"/>
        <color theme="10"/>
        <rFont val="Times New Roman"/>
        <family val="1"/>
      </rPr>
      <t>[3]</t>
    </r>
    <r>
      <rPr>
        <sz val="12"/>
        <color theme="10"/>
        <rFont val="Times New Roman"/>
        <family val="1"/>
      </rPr>
      <t xml:space="preserve"> (FS)</t>
    </r>
  </si>
  <si>
    <t>AT1-13b</t>
  </si>
  <si>
    <t>RS-8d</t>
  </si>
  <si>
    <t>AT1-13</t>
  </si>
  <si>
    <t>Totals</t>
  </si>
  <si>
    <t>2021 Edition</t>
  </si>
  <si>
    <r>
      <t>OMB Uniform Administrative Requirements, Cost Principles, and Audit Requirements for Federal Awards</t>
    </r>
    <r>
      <rPr>
        <sz val="12"/>
        <rFont val="Times New Roman"/>
        <family val="1"/>
      </rPr>
      <t xml:space="preserve"> at 2 CFR Part 200 (2 CFR 200) as issued on August 13, 2020.</t>
    </r>
    <r>
      <rPr>
        <i/>
        <sz val="12"/>
        <rFont val="Times New Roman"/>
        <family val="1"/>
      </rPr>
      <t xml:space="preserve"> </t>
    </r>
    <r>
      <rPr>
        <sz val="12"/>
        <rFont val="Times New Roman"/>
        <family val="1"/>
      </rPr>
      <t>OMBs Frequently Asked Questions, published May 3, 2021, provide additional context and background behind 2 CFR 200.</t>
    </r>
  </si>
  <si>
    <r>
      <t xml:space="preserve">“AICPA Audit Guide - </t>
    </r>
    <r>
      <rPr>
        <i/>
        <sz val="12"/>
        <rFont val="Times New Roman"/>
        <family val="1"/>
      </rPr>
      <t>Government Auditing Standards</t>
    </r>
    <r>
      <rPr>
        <sz val="12"/>
        <rFont val="Times New Roman"/>
        <family val="1"/>
      </rPr>
      <t xml:space="preserve"> and Single Audits,” with conforming changes as of April 1, 2020</t>
    </r>
  </si>
  <si>
    <r>
      <t xml:space="preserve">Reference to section number for Statement on Auditing Standards in AICPA </t>
    </r>
    <r>
      <rPr>
        <i/>
        <sz val="12"/>
        <rFont val="Times New Roman"/>
        <family val="1"/>
      </rPr>
      <t>Professional Standards</t>
    </r>
  </si>
  <si>
    <t>Government Auditing Standards (December 2018 Revision)</t>
  </si>
  <si>
    <t>This guide is effective for QCRs of single audits conducted in accordance with the Uniform Guidance for audits of fiscal years ending on or after June 30, 2020. It is intended that this guide serve as the minimum documentation to support the QCR.</t>
  </si>
  <si>
    <t xml:space="preserve">AT1, Major Program A-Assistance Listing # ____        </t>
  </si>
  <si>
    <t>AT1, Major Program B-Assistance Listing # ____</t>
  </si>
  <si>
    <t>AT1, Major Program C-Assistance Listing # ____</t>
  </si>
  <si>
    <t xml:space="preserve">AT1, Major Program D-Assistance Listing # ____ </t>
  </si>
  <si>
    <t>AT1, Major Program E-Assistance Listing # ____</t>
  </si>
  <si>
    <t>GAS 4.16-.18</t>
  </si>
  <si>
    <t>GAS 3.18-.20; 
AU-C 200.15</t>
  </si>
  <si>
    <t>Did the audit documentation include support that the auditor applied the GAGAS conceptual framework at the audit organization, engagement team, and individual auditor level including:</t>
  </si>
  <si>
    <t>GAS 3.27-.34, 3.107; 
AU-C 200.15</t>
  </si>
  <si>
    <t>GAS 3.27(a), 3.28-.30, 3.34, 3.48, 3.64</t>
  </si>
  <si>
    <t xml:space="preserve">GAS 3.27(b), 3.31-.32 </t>
  </si>
  <si>
    <t xml:space="preserve">GAS 3.27(c), 3.33,
3.59-.60 </t>
  </si>
  <si>
    <r>
      <t xml:space="preserve">Did the audit documentation support that the auditor used professional judgment in planning and conducting the audit and in reporting the results?
</t>
    </r>
    <r>
      <rPr>
        <i/>
        <sz val="11"/>
        <rFont val="Times New Roman"/>
        <family val="1"/>
      </rPr>
      <t>[Note: Reviewers should answer this question within the context of the scope of their review and based on the results of the QCR.]</t>
    </r>
  </si>
  <si>
    <t>GAS 3.109; 
AU-C 200.17-.18</t>
  </si>
  <si>
    <t>GAS 2.17-.20; 
AU-C 705.07, .11-.30; 
AU-C 935.34</t>
  </si>
  <si>
    <r>
      <t xml:space="preserve">Did the audit organization have an external peer review conducted by reviewers independent of the audit organization within the last 3 years? Obtain a copy of the most recent peer review report and any other written communications (if applicable). 
</t>
    </r>
    <r>
      <rPr>
        <i/>
        <sz val="11"/>
        <rFont val="Times New Roman"/>
        <family val="1"/>
      </rPr>
      <t>[Note: Document the impact of the peer review results on the QCR planning process.]</t>
    </r>
  </si>
  <si>
    <t>GAS 5.60, 5.84</t>
  </si>
  <si>
    <t>GAS 6.31; AU-C 230; 
AU-C 300; AU-C 330; 
AU-C 935.28</t>
  </si>
  <si>
    <r>
      <t xml:space="preserve">Did the auditors document any departures from GAGAS requirements and the effect on the audit and on the auditors’ conclusions when the audit is not in compliance with applicable GAGAS requirements because of law, regulation, scope limitations, restrictions on access to records, or other issues affecting the audit? 
</t>
    </r>
    <r>
      <rPr>
        <i/>
        <sz val="11"/>
        <rFont val="Times New Roman"/>
        <family val="1"/>
      </rPr>
      <t>[Note: Reviewers should answer this question after completing all of the other steps in this guide.]</t>
    </r>
  </si>
  <si>
    <t>GAS 6.32</t>
  </si>
  <si>
    <t>GAS 6.31; 
AU-C 220.19; 
AU-C 230.09(c)</t>
  </si>
  <si>
    <t>Does the audit documentation provide evidence that the auditor considered and applied relevant criteria throughout the planning, testing, and reporting phases of the audit?</t>
  </si>
  <si>
    <t>2 CFR 200.514; 
GAS 6.01, 6.17, 6.25</t>
  </si>
  <si>
    <t>AU-C 240.15, .43; 
AU-C 935.12</t>
  </si>
  <si>
    <t>Inquiries of management, those charged with governance, and others within the entity to obtain their views about the risks of fraud, including whether there is knowledge of any fraud or suspected fraud affecting the entity and whether the entity has entered into any significant unusual transactions, and how the risks of fraud were addressed?</t>
  </si>
  <si>
    <t>AU-C 240.33-.38; 
AU-C 250.17-.20; 
AU-C 935.17</t>
  </si>
  <si>
    <t>GAS 6.41; 
2 CFR 200.516(a)(6)</t>
  </si>
  <si>
    <r>
      <t xml:space="preserve">If the audit is a Group Audit (as defined in AU-C 600), did the audit documentation support that the group auditor: 
</t>
    </r>
    <r>
      <rPr>
        <i/>
        <sz val="11"/>
        <rFont val="Times New Roman"/>
        <family val="1"/>
      </rPr>
      <t>[Note: In addition to the group financial statements specifically addressed in AU-C 600, most of this section also applies to compliance audits when another auditor performs a portion of the audit work, as noted in AU-C 935.A43.]</t>
    </r>
  </si>
  <si>
    <t>AU-C 580.10-.19; 
AU-C 935.23-.24; 
AAG-GAS 3.61-.62, 10.80-81</t>
  </si>
  <si>
    <t>AU-C 501.11-.19</t>
  </si>
  <si>
    <t>AU-C 560;
AAG-GAS 10.54-56</t>
  </si>
  <si>
    <t>GAS 6.31-.32; AU-C 230; AU-C 500; 
AU-C 935.40-.43</t>
  </si>
  <si>
    <t>2 CFR 200.502, 508(b),
.510(b); 
AU-C 725 .05(a)-(b), .07(d); 
AAG-GAS 7.01, .05</t>
  </si>
  <si>
    <t xml:space="preserve">Determined that the entity had sufficient internal controls in place and operating to prepare and fairly present the required information in the SEFA? </t>
  </si>
  <si>
    <t>AAG-GAS 7.31-.33</t>
  </si>
  <si>
    <t>2 CFR 200.510(b), .516(a)(1); GAS 6.40; 
AAG-GAS 7.33</t>
  </si>
  <si>
    <t>[Note: The reviewer should answer the following questions incorporating the results from the desk review questions DR-28, DR-29, and DR-30.  The “Major Federal Program Determination Worksheet” tool is provided as an additional tab in the desk review guide.]</t>
  </si>
  <si>
    <t>2 CFR 200.515(d)(2-3); GAS 6.40-.41</t>
  </si>
  <si>
    <t xml:space="preserve">Significant deficiencies and material weaknesses in internal control over financial reporting that the auditors identified based on the engagement work performed? </t>
  </si>
  <si>
    <t>GAS 6.40</t>
  </si>
  <si>
    <t>RS-8b</t>
  </si>
  <si>
    <t xml:space="preserve">Noncompliance with provisions of laws, regulations, contracts, or grant agreements that has a material effect on the financial statements or other financial data significant to the audit objectives? </t>
  </si>
  <si>
    <t>GAS 6.41a</t>
  </si>
  <si>
    <t>RS-8c</t>
  </si>
  <si>
    <t xml:space="preserve">Fraud that is material, either quantitatively or qualitatively, to the financial statements or other financial data significant to the audit objectives? </t>
  </si>
  <si>
    <t>GAS 6.41b</t>
  </si>
  <si>
    <t>RS-8e</t>
  </si>
  <si>
    <t>RS-8f</t>
  </si>
  <si>
    <t>RS-8g</t>
  </si>
  <si>
    <t>RS-8h</t>
  </si>
  <si>
    <t>RS-8i</t>
  </si>
  <si>
    <t>RS-8j</t>
  </si>
  <si>
    <r>
      <t xml:space="preserve">Complete an Attachment 1 for each major Federal program reviewed. The following questions capture the overall summary of results relating to major Federal programs for which Attachment 1 was completed.
</t>
    </r>
    <r>
      <rPr>
        <i/>
        <sz val="11"/>
        <rFont val="Times New Roman"/>
        <family val="1"/>
      </rPr>
      <t>[Note: All Federal programs reviewed in the QCR (as identified in question G-10) should be accounted for in either RS-10 or RS-11.]</t>
    </r>
  </si>
  <si>
    <t xml:space="preserve">AU-C 315.33; 
AU-C 330.05-.24 </t>
  </si>
  <si>
    <t>If fraud or noncompliance with provisions of laws, regulations, contracts, or grant agreements come to the auditor’s attention during the course of the audit that have an effect on the financial statements or other financial data significant to the audit objectives that is less than material but warrants the attention of those charged with governance, did the auditor communicate in writing toinform those charged with governance of the details of the fraud and noncompliance?</t>
  </si>
  <si>
    <t>GAS 6.44(b)</t>
  </si>
  <si>
    <t>2 CFR 200.514(d); 
AAG-GAS 10.17-.20,
10.78-.79</t>
  </si>
  <si>
    <t>AU-C 935.13; 
AAG-GAS 6.47, 10.07, 10.11, 10.79</t>
  </si>
  <si>
    <t>2 CFR 200.514(d);
AU-C 935.14; 
AAG-GAS 10.20-.21,
78-.79</t>
  </si>
  <si>
    <t>Selected a sample that is representative of the population and of appropriate size to obtain sufficient and appropriate audit evidence (1) that controls are operating effectively, (2) to support an opinion on compliance, or (3) both if the sample was designed for a dual purpose test?</t>
  </si>
  <si>
    <t>AU-C 530.06-.08; 
AAG-GAS 11.54, 11.60-.62, 
.72-.77, .88-.91, .93</t>
  </si>
  <si>
    <t>AU-C 530.09-.14; 
AAG-GAS 11.108-110</t>
  </si>
  <si>
    <t>2 CFR 200.514(c)(2); 
AU-C 315.13-.25; 
AAG-GAS 9.18-.36</t>
  </si>
  <si>
    <t>2 CFR 200.514(c)(3)(i); AU-C 315 .33; 
AU-C 330.08-.12, 15-.17; 
AAG-GAS 9.37-.45</t>
  </si>
  <si>
    <t>2 CFR 200.514(c)(3)(ii); AU-C 330.08-.12, .15-.17; AAG-GAS 9.47-.49</t>
  </si>
  <si>
    <t>AU-C 935.41; 
AAG-GAS 9.50-.56</t>
  </si>
  <si>
    <t>AU-C 935.19, .21; 
AAG-GAS 10.08</t>
  </si>
  <si>
    <t>AU-C 230.08(c); 
AU-C 935.28, .41</t>
  </si>
  <si>
    <t>AT1-12</t>
  </si>
  <si>
    <t>AAG-GAS 10.41, 11.54-.59</t>
  </si>
  <si>
    <t>AT1-13a</t>
  </si>
  <si>
    <t>AT1-13c</t>
  </si>
  <si>
    <t>AT1-13d</t>
  </si>
  <si>
    <t>AT1-14</t>
  </si>
  <si>
    <t>AT1-14a</t>
  </si>
  <si>
    <t>AT1-14b</t>
  </si>
  <si>
    <t>AT1-15</t>
  </si>
  <si>
    <t>AT1-16</t>
  </si>
  <si>
    <t xml:space="preserve">Assistance Listing Number(s): </t>
  </si>
  <si>
    <r>
      <t xml:space="preserve">N/A: </t>
    </r>
    <r>
      <rPr>
        <sz val="11"/>
        <rFont val="Times New Roman"/>
        <family val="1"/>
      </rPr>
      <t>Not applicable to Program or not subject to audit (Compliance Supplement or auditor’s assessment)</t>
    </r>
  </si>
  <si>
    <r>
      <rPr>
        <u/>
        <vertAlign val="superscript"/>
        <sz val="10"/>
        <color rgb="FF0070C0"/>
        <rFont val="Times New Roman"/>
        <family val="1"/>
      </rPr>
      <t>[5]</t>
    </r>
    <r>
      <rPr>
        <u/>
        <sz val="10"/>
        <color rgb="FF0070C0"/>
        <rFont val="Times New Roman"/>
        <family val="1"/>
      </rPr>
      <t xml:space="preserve"> When the overall rating is “fail” and additional audit work is necessary to support one or more of the opinions expressed as a result of the audit, auditors should be advised to follow AU-C 585, Consideration of Omitted Procedures After the Report Release Date and AU-C 935.44, Compliance Audits with respect to reissuance of the audit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</si>
</sst>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20"/>
      <color theme="1"/>
      <name val="Times New Roman"/>
      <family val="1"/>
    </font>
    <font>
      <b/>
      <sz val="16"/>
      <color theme="1"/>
      <name val="Times New Roman"/>
      <family val="1"/>
    </font>
    <font>
      <sz val="12"/>
      <color theme="1"/>
      <name val="Times New Roman"/>
      <family val="1"/>
    </font>
    <font>
      <b/>
      <sz val="14"/>
      <color theme="1"/>
      <name val="Times New Roman"/>
      <family val="1"/>
    </font>
    <font>
      <i/>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u/>
      <sz val="11"/>
      <color theme="10"/>
      <name val="Calibri"/>
      <family val="2"/>
      <scheme val="minor"/>
    </font>
    <font>
      <u/>
      <sz val="12"/>
      <color theme="10"/>
      <name val="Times New Roman"/>
      <family val="1"/>
    </font>
    <font>
      <sz val="11"/>
      <color theme="1"/>
      <name val="Times New Roman"/>
      <family val="1"/>
    </font>
    <font>
      <b/>
      <sz val="12"/>
      <name val="Times New Roman"/>
      <family val="1"/>
    </font>
    <font>
      <sz val="12"/>
      <name val="Times New Roman"/>
      <family val="1"/>
    </font>
    <font>
      <sz val="11"/>
      <name val="Times New Roman"/>
      <family val="1"/>
    </font>
    <font>
      <i/>
      <sz val="11"/>
      <name val="Times New Roman"/>
      <family val="1"/>
    </font>
    <font>
      <i/>
      <sz val="12"/>
      <color rgb="FF000000"/>
      <name val="Times New Roman"/>
      <family val="1"/>
    </font>
    <font>
      <b/>
      <sz val="12"/>
      <color theme="10"/>
      <name val="Times New Roman"/>
      <family val="1"/>
    </font>
    <font>
      <b/>
      <vertAlign val="superscript"/>
      <sz val="12"/>
      <color theme="10"/>
      <name val="Times New Roman"/>
      <family val="1"/>
    </font>
    <font>
      <b/>
      <sz val="16"/>
      <color rgb="FF000000"/>
      <name val="Times New Roman"/>
      <family val="1"/>
    </font>
    <font>
      <b/>
      <sz val="14"/>
      <color rgb="FF000000"/>
      <name val="Times New Roman"/>
      <family val="1"/>
    </font>
    <font>
      <b/>
      <sz val="11"/>
      <color theme="1"/>
      <name val="Times New Roman"/>
      <family val="1"/>
    </font>
    <font>
      <i/>
      <sz val="11"/>
      <color theme="1"/>
      <name val="Times New Roman"/>
      <family val="1"/>
    </font>
    <font>
      <b/>
      <sz val="11"/>
      <name val="Times New Roman"/>
      <family val="1"/>
    </font>
    <font>
      <u/>
      <sz val="10"/>
      <color theme="10"/>
      <name val="Times New Roman"/>
      <family val="1"/>
    </font>
    <font>
      <u/>
      <vertAlign val="superscript"/>
      <sz val="10"/>
      <color theme="10"/>
      <name val="Times New Roman"/>
      <family val="1"/>
    </font>
    <font>
      <sz val="12"/>
      <color theme="10"/>
      <name val="Times New Roman"/>
      <family val="1"/>
    </font>
    <font>
      <vertAlign val="superscript"/>
      <sz val="12"/>
      <color theme="10"/>
      <name val="Times New Roman"/>
      <family val="1"/>
    </font>
    <font>
      <i/>
      <sz val="12"/>
      <name val="Times New Roman"/>
      <family val="1"/>
    </font>
    <font>
      <b/>
      <sz val="11"/>
      <name val="Calibri"/>
      <family val="2"/>
      <scheme val="minor"/>
    </font>
    <font>
      <b/>
      <sz val="20"/>
      <name val="Times New Roman"/>
      <family val="1"/>
    </font>
    <font>
      <u/>
      <sz val="10"/>
      <color rgb="FF0070C0"/>
      <name val="Times New Roman"/>
      <family val="1"/>
    </font>
    <font>
      <u/>
      <vertAlign val="superscript"/>
      <sz val="10"/>
      <color rgb="FF0070C0"/>
      <name val="Times New Roman"/>
      <family val="1"/>
    </font>
  </fonts>
  <fills count="14">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8DB3E2"/>
        <bgColor indexed="64"/>
      </patternFill>
    </fill>
    <fill>
      <patternFill patternType="solid">
        <fgColor rgb="FFD6E3BC"/>
        <bgColor indexed="64"/>
      </patternFill>
    </fill>
    <fill>
      <patternFill patternType="solid">
        <fgColor rgb="FFFABF8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9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s>
  <borders count="91">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style="hair">
        <color auto="1"/>
      </bottom>
      <diagonal/>
    </border>
    <border>
      <left/>
      <right style="medium">
        <color indexed="64"/>
      </right>
      <top style="medium">
        <color indexed="64"/>
      </top>
      <bottom style="hair">
        <color auto="1"/>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top style="medium">
        <color indexed="64"/>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style="medium">
        <color indexed="64"/>
      </bottom>
      <diagonal/>
    </border>
    <border>
      <left/>
      <right/>
      <top style="medium">
        <color rgb="FF000000"/>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style="medium">
        <color rgb="FF000000"/>
      </top>
      <bottom/>
      <diagonal/>
    </border>
    <border>
      <left/>
      <right/>
      <top style="medium">
        <color rgb="FF000000"/>
      </top>
      <bottom style="medium">
        <color indexed="64"/>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hair">
        <color indexed="64"/>
      </left>
      <right/>
      <top style="hair">
        <color indexed="64"/>
      </top>
      <bottom/>
      <diagonal/>
    </border>
    <border>
      <left style="hair">
        <color auto="1"/>
      </left>
      <right/>
      <top/>
      <bottom style="hair">
        <color auto="1"/>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287">
    <xf numFmtId="0" fontId="0" fillId="0" borderId="0" xfId="0"/>
    <xf numFmtId="0" fontId="3" fillId="0" borderId="0" xfId="0" applyFont="1"/>
    <xf numFmtId="0" fontId="10" fillId="0" borderId="0" xfId="1" applyFont="1" applyAlignment="1">
      <alignment horizontal="left" vertical="center" wrapText="1"/>
    </xf>
    <xf numFmtId="0" fontId="11" fillId="0" borderId="0" xfId="0" applyFont="1"/>
    <xf numFmtId="49" fontId="12" fillId="2" borderId="0" xfId="0" applyNumberFormat="1" applyFont="1" applyFill="1" applyProtection="1">
      <protection locked="0"/>
    </xf>
    <xf numFmtId="0" fontId="13" fillId="2" borderId="0" xfId="0" applyFont="1" applyFill="1" applyAlignment="1" applyProtection="1">
      <alignment vertical="center"/>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14" fillId="0" borderId="7" xfId="0" applyFont="1" applyBorder="1" applyAlignment="1">
      <alignment horizontal="left" vertical="center" wrapText="1"/>
    </xf>
    <xf numFmtId="0" fontId="14" fillId="0" borderId="12" xfId="0" applyFont="1" applyBorder="1" applyAlignment="1">
      <alignment horizontal="left" vertical="center" wrapText="1"/>
    </xf>
    <xf numFmtId="0" fontId="14" fillId="0" borderId="21" xfId="0" applyFont="1" applyBorder="1" applyAlignment="1">
      <alignment horizontal="left" vertical="center" wrapText="1"/>
    </xf>
    <xf numFmtId="0" fontId="14" fillId="2" borderId="0" xfId="0" applyFont="1" applyFill="1" applyAlignment="1" applyProtection="1">
      <alignment vertical="center" wrapText="1"/>
      <protection locked="0"/>
    </xf>
    <xf numFmtId="0" fontId="14" fillId="0" borderId="15" xfId="0" applyFont="1" applyBorder="1" applyAlignment="1">
      <alignment horizontal="left" vertical="center"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center" vertical="center"/>
    </xf>
    <xf numFmtId="0" fontId="2" fillId="0" borderId="0" xfId="0" applyFont="1" applyAlignment="1">
      <alignment wrapText="1"/>
    </xf>
    <xf numFmtId="0" fontId="0" fillId="0" borderId="31" xfId="0" applyBorder="1"/>
    <xf numFmtId="0" fontId="0" fillId="0" borderId="36" xfId="0" applyBorder="1"/>
    <xf numFmtId="0" fontId="0" fillId="0" borderId="37" xfId="0" applyBorder="1"/>
    <xf numFmtId="0" fontId="7" fillId="0" borderId="37" xfId="0" applyFont="1" applyFill="1" applyBorder="1" applyAlignment="1">
      <alignment horizontal="center" vertical="center" wrapText="1"/>
    </xf>
    <xf numFmtId="0" fontId="0" fillId="0" borderId="38" xfId="0" applyBorder="1"/>
    <xf numFmtId="0" fontId="0" fillId="0" borderId="39" xfId="0" applyBorder="1"/>
    <xf numFmtId="0" fontId="0" fillId="0" borderId="40" xfId="0" applyBorder="1"/>
    <xf numFmtId="0" fontId="6" fillId="4" borderId="29" xfId="0" applyFont="1" applyFill="1" applyBorder="1" applyAlignment="1">
      <alignment vertical="center" wrapText="1"/>
    </xf>
    <xf numFmtId="0" fontId="0" fillId="0" borderId="0" xfId="0" applyBorder="1"/>
    <xf numFmtId="0" fontId="7" fillId="5" borderId="4" xfId="0" applyFont="1" applyFill="1" applyBorder="1" applyAlignment="1">
      <alignment vertical="center" wrapText="1"/>
    </xf>
    <xf numFmtId="0" fontId="6" fillId="0" borderId="0" xfId="0" applyFont="1" applyAlignment="1">
      <alignment horizontal="center"/>
    </xf>
    <xf numFmtId="0" fontId="5" fillId="0" borderId="0" xfId="0" applyFont="1" applyBorder="1" applyAlignment="1">
      <alignment horizontal="right" vertical="center" wrapText="1"/>
    </xf>
    <xf numFmtId="0" fontId="10" fillId="0" borderId="0" xfId="1" applyFont="1" applyAlignment="1">
      <alignment vertical="center" wrapText="1"/>
    </xf>
    <xf numFmtId="0" fontId="0" fillId="0" borderId="46" xfId="0" applyBorder="1"/>
    <xf numFmtId="0" fontId="0" fillId="0" borderId="47" xfId="0" applyBorder="1"/>
    <xf numFmtId="0" fontId="0" fillId="0" borderId="43" xfId="0" applyBorder="1"/>
    <xf numFmtId="0" fontId="3" fillId="4" borderId="4" xfId="0" applyFont="1" applyFill="1" applyBorder="1" applyAlignment="1">
      <alignment horizontal="center" vertical="center" wrapText="1"/>
    </xf>
    <xf numFmtId="0" fontId="0" fillId="0" borderId="49" xfId="0" applyBorder="1"/>
    <xf numFmtId="0" fontId="7" fillId="4" borderId="4" xfId="0" applyFont="1" applyFill="1" applyBorder="1" applyAlignment="1">
      <alignment horizontal="center" vertical="center" wrapText="1"/>
    </xf>
    <xf numFmtId="0" fontId="0" fillId="0" borderId="44" xfId="0" applyBorder="1"/>
    <xf numFmtId="0" fontId="0" fillId="0" borderId="45" xfId="0" applyBorder="1"/>
    <xf numFmtId="0" fontId="0" fillId="0" borderId="0" xfId="0" applyBorder="1" applyAlignment="1">
      <alignment horizontal="center"/>
    </xf>
    <xf numFmtId="0" fontId="2" fillId="0" borderId="0" xfId="0" applyFont="1" applyBorder="1" applyAlignment="1">
      <alignment wrapText="1"/>
    </xf>
    <xf numFmtId="0" fontId="2" fillId="0" borderId="0" xfId="0" applyFont="1" applyBorder="1" applyAlignment="1">
      <alignment horizontal="center" wrapText="1"/>
    </xf>
    <xf numFmtId="0" fontId="3" fillId="4" borderId="4" xfId="0" applyFont="1" applyFill="1" applyBorder="1" applyAlignment="1">
      <alignment vertical="center" wrapText="1"/>
    </xf>
    <xf numFmtId="0" fontId="6" fillId="4" borderId="4" xfId="0" applyFont="1" applyFill="1" applyBorder="1" applyAlignment="1">
      <alignment vertical="center" wrapText="1"/>
    </xf>
    <xf numFmtId="0" fontId="7" fillId="4" borderId="4" xfId="0" applyFont="1" applyFill="1" applyBorder="1" applyAlignment="1">
      <alignment vertical="center" wrapText="1"/>
    </xf>
    <xf numFmtId="0" fontId="8" fillId="4" borderId="4" xfId="0" applyFont="1" applyFill="1" applyBorder="1" applyAlignment="1">
      <alignment vertical="center" wrapText="1"/>
    </xf>
    <xf numFmtId="0" fontId="6" fillId="4" borderId="29" xfId="0" applyFont="1" applyFill="1" applyBorder="1" applyAlignment="1">
      <alignment horizontal="center" vertical="center" wrapText="1"/>
    </xf>
    <xf numFmtId="0" fontId="7" fillId="0" borderId="45" xfId="0" applyFont="1" applyFill="1" applyBorder="1" applyAlignment="1">
      <alignment vertical="center" wrapText="1"/>
    </xf>
    <xf numFmtId="0" fontId="7" fillId="0" borderId="44" xfId="0" applyFont="1" applyFill="1" applyBorder="1" applyAlignment="1">
      <alignment vertical="center" wrapText="1"/>
    </xf>
    <xf numFmtId="0" fontId="6" fillId="0" borderId="4" xfId="0" applyFont="1" applyBorder="1" applyAlignment="1">
      <alignment horizontal="center" vertical="center" wrapText="1"/>
    </xf>
    <xf numFmtId="0" fontId="0" fillId="0" borderId="4" xfId="0" applyBorder="1" applyAlignment="1">
      <alignment horizontal="center" vertical="center"/>
    </xf>
    <xf numFmtId="0" fontId="17" fillId="0" borderId="4" xfId="1" applyFont="1" applyBorder="1" applyAlignment="1">
      <alignment horizontal="center" vertical="center" wrapText="1"/>
    </xf>
    <xf numFmtId="0" fontId="3" fillId="0" borderId="0" xfId="0" applyFont="1" applyAlignment="1">
      <alignment horizontal="left" wrapText="1"/>
    </xf>
    <xf numFmtId="0" fontId="19" fillId="7" borderId="27" xfId="0" applyFont="1" applyFill="1" applyBorder="1" applyAlignment="1">
      <alignment vertical="center" wrapText="1"/>
    </xf>
    <xf numFmtId="0" fontId="19" fillId="7" borderId="27" xfId="0" applyFont="1" applyFill="1" applyBorder="1"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alignment horizontal="left" vertical="center" wrapText="1"/>
    </xf>
    <xf numFmtId="0" fontId="14" fillId="8" borderId="8"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right" vertical="center"/>
    </xf>
    <xf numFmtId="0" fontId="4" fillId="10" borderId="79" xfId="0" applyFont="1" applyFill="1" applyBorder="1" applyAlignment="1">
      <alignment horizontal="center" vertical="center" wrapText="1"/>
    </xf>
    <xf numFmtId="0" fontId="20" fillId="10" borderId="55" xfId="0" applyFont="1" applyFill="1" applyBorder="1" applyAlignment="1">
      <alignment horizontal="center" vertical="center" wrapText="1"/>
    </xf>
    <xf numFmtId="0" fontId="2" fillId="11" borderId="0" xfId="0" applyFont="1" applyFill="1" applyAlignment="1">
      <alignment horizontal="center" vertical="center" wrapText="1"/>
    </xf>
    <xf numFmtId="49" fontId="23" fillId="0" borderId="24" xfId="0" applyNumberFormat="1" applyFont="1" applyBorder="1" applyAlignment="1">
      <alignment horizontal="left" vertical="center" wrapText="1"/>
    </xf>
    <xf numFmtId="49" fontId="23" fillId="0" borderId="9" xfId="0" applyNumberFormat="1" applyFont="1" applyBorder="1" applyAlignment="1">
      <alignment horizontal="left" vertical="center" wrapText="1"/>
    </xf>
    <xf numFmtId="49" fontId="23" fillId="0" borderId="9" xfId="0" applyNumberFormat="1" applyFont="1" applyBorder="1" applyAlignment="1">
      <alignment horizontal="right" vertical="center" wrapText="1"/>
    </xf>
    <xf numFmtId="0" fontId="14" fillId="2" borderId="11" xfId="0" applyFont="1" applyFill="1" applyBorder="1" applyAlignment="1" applyProtection="1">
      <alignment horizontal="center" vertical="center"/>
      <protection locked="0"/>
    </xf>
    <xf numFmtId="0" fontId="14" fillId="0" borderId="11" xfId="0" applyFont="1" applyBorder="1" applyAlignment="1" applyProtection="1">
      <alignment horizontal="center" vertical="center" wrapText="1"/>
      <protection locked="0"/>
    </xf>
    <xf numFmtId="49" fontId="12" fillId="2" borderId="0" xfId="0" applyNumberFormat="1" applyFont="1" applyFill="1" applyAlignment="1" applyProtection="1">
      <alignment vertical="center"/>
      <protection locked="0"/>
    </xf>
    <xf numFmtId="0" fontId="14" fillId="2" borderId="0" xfId="0" applyFont="1" applyFill="1" applyAlignment="1" applyProtection="1">
      <alignment horizontal="left" vertical="center" wrapText="1"/>
      <protection locked="0"/>
    </xf>
    <xf numFmtId="0" fontId="19" fillId="7" borderId="27" xfId="0" applyFont="1" applyFill="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3" fillId="2" borderId="0" xfId="0" applyFont="1" applyFill="1" applyAlignment="1" applyProtection="1">
      <alignment horizontal="left" vertical="center"/>
      <protection locked="0"/>
    </xf>
    <xf numFmtId="49" fontId="23" fillId="0" borderId="20" xfId="0" applyNumberFormat="1" applyFont="1" applyBorder="1" applyAlignment="1">
      <alignment horizontal="right" vertical="center" wrapText="1"/>
    </xf>
    <xf numFmtId="0" fontId="14" fillId="8" borderId="10" xfId="0" applyFont="1" applyFill="1" applyBorder="1" applyAlignment="1">
      <alignment horizontal="left" vertical="center" wrapText="1"/>
    </xf>
    <xf numFmtId="49" fontId="23" fillId="0" borderId="20" xfId="0" applyNumberFormat="1" applyFont="1" applyBorder="1" applyAlignment="1">
      <alignment horizontal="left" vertical="center" wrapText="1"/>
    </xf>
    <xf numFmtId="0" fontId="14" fillId="0" borderId="22" xfId="0" applyFont="1" applyBorder="1" applyAlignment="1">
      <alignment horizontal="left" vertical="center" wrapText="1"/>
    </xf>
    <xf numFmtId="0" fontId="14" fillId="8" borderId="22" xfId="0" applyFont="1" applyFill="1" applyBorder="1" applyAlignment="1">
      <alignment horizontal="left" vertical="center" wrapText="1"/>
    </xf>
    <xf numFmtId="0" fontId="14" fillId="8"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23" fillId="0" borderId="76" xfId="0" applyFont="1" applyBorder="1" applyAlignment="1">
      <alignment horizontal="center" vertical="center" wrapText="1"/>
    </xf>
    <xf numFmtId="0" fontId="14" fillId="0" borderId="64" xfId="0" applyFont="1" applyBorder="1" applyAlignment="1">
      <alignment vertical="center" wrapText="1"/>
    </xf>
    <xf numFmtId="0" fontId="14" fillId="0" borderId="64" xfId="0" applyFont="1" applyBorder="1" applyAlignment="1">
      <alignment horizontal="center" vertical="center" wrapText="1"/>
    </xf>
    <xf numFmtId="0" fontId="14" fillId="0" borderId="72" xfId="0" applyFont="1" applyBorder="1" applyAlignment="1">
      <alignment horizontal="center" vertical="center" wrapText="1"/>
    </xf>
    <xf numFmtId="0" fontId="23" fillId="9" borderId="76" xfId="0" applyFont="1" applyFill="1" applyBorder="1" applyAlignment="1">
      <alignment horizontal="center" vertical="center" wrapText="1"/>
    </xf>
    <xf numFmtId="0" fontId="14" fillId="9" borderId="64" xfId="0" applyFont="1" applyFill="1" applyBorder="1" applyAlignment="1">
      <alignment vertical="center" wrapText="1"/>
    </xf>
    <xf numFmtId="0" fontId="14" fillId="9" borderId="64" xfId="0" applyFont="1" applyFill="1" applyBorder="1" applyAlignment="1">
      <alignment horizontal="center" vertical="center" wrapText="1"/>
    </xf>
    <xf numFmtId="0" fontId="14" fillId="9" borderId="72" xfId="0" applyFont="1" applyFill="1" applyBorder="1" applyAlignment="1">
      <alignment horizontal="center" vertical="center" wrapText="1"/>
    </xf>
    <xf numFmtId="0" fontId="11" fillId="0" borderId="36" xfId="0" applyFont="1" applyBorder="1"/>
    <xf numFmtId="0" fontId="11" fillId="0" borderId="37" xfId="0" applyFont="1" applyBorder="1"/>
    <xf numFmtId="0" fontId="11" fillId="0" borderId="38" xfId="0" applyFont="1" applyBorder="1"/>
    <xf numFmtId="0" fontId="11" fillId="0" borderId="40" xfId="0" applyFont="1" applyBorder="1"/>
    <xf numFmtId="0" fontId="26" fillId="4" borderId="4" xfId="1" applyFont="1" applyFill="1" applyBorder="1" applyAlignment="1">
      <alignment vertical="center" wrapText="1"/>
    </xf>
    <xf numFmtId="0" fontId="19" fillId="7" borderId="4" xfId="0" applyFont="1" applyFill="1" applyBorder="1" applyAlignment="1">
      <alignment horizontal="left" vertical="center" wrapText="1"/>
    </xf>
    <xf numFmtId="0" fontId="19" fillId="7" borderId="4"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4" fillId="0" borderId="87" xfId="0" applyFont="1" applyBorder="1" applyAlignment="1">
      <alignment horizontal="left" vertical="center" wrapText="1"/>
    </xf>
    <xf numFmtId="49" fontId="23" fillId="0" borderId="89" xfId="0" applyNumberFormat="1" applyFont="1" applyBorder="1" applyAlignment="1">
      <alignment horizontal="left" vertical="center" wrapText="1"/>
    </xf>
    <xf numFmtId="49" fontId="23" fillId="0" borderId="89" xfId="0" applyNumberFormat="1" applyFont="1" applyBorder="1" applyAlignment="1">
      <alignment horizontal="right" vertical="center" wrapText="1"/>
    </xf>
    <xf numFmtId="0" fontId="14" fillId="0" borderId="88" xfId="0" applyFont="1" applyBorder="1" applyAlignment="1">
      <alignment horizontal="left" vertical="center" wrapText="1"/>
    </xf>
    <xf numFmtId="0" fontId="14" fillId="0" borderId="13" xfId="0" applyFont="1" applyBorder="1" applyAlignment="1">
      <alignment horizontal="left" vertical="center" wrapText="1"/>
    </xf>
    <xf numFmtId="0" fontId="14" fillId="0" borderId="8" xfId="0" applyFont="1" applyBorder="1" applyAlignment="1">
      <alignment horizontal="left" vertical="center" wrapText="1"/>
    </xf>
    <xf numFmtId="0" fontId="23" fillId="0" borderId="76" xfId="0" applyFont="1" applyBorder="1" applyAlignment="1">
      <alignment horizontal="center" vertical="center" wrapText="1"/>
    </xf>
    <xf numFmtId="0" fontId="29" fillId="2" borderId="0" xfId="0" applyFont="1" applyFill="1" applyAlignment="1" applyProtection="1">
      <alignment horizontal="right" vertical="center"/>
      <protection locked="0"/>
    </xf>
    <xf numFmtId="0" fontId="29" fillId="12" borderId="90" xfId="0" applyFont="1" applyFill="1" applyBorder="1" applyAlignment="1" applyProtection="1">
      <alignment horizontal="center" vertical="center"/>
      <protection locked="0"/>
    </xf>
    <xf numFmtId="0" fontId="29" fillId="2" borderId="0" xfId="0" applyFont="1" applyFill="1" applyAlignment="1" applyProtection="1">
      <alignment vertical="center"/>
      <protection locked="0"/>
    </xf>
    <xf numFmtId="0" fontId="29" fillId="13" borderId="4" xfId="0" applyFont="1" applyFill="1" applyBorder="1" applyAlignment="1" applyProtection="1">
      <alignment horizontal="center" vertical="center" wrapText="1"/>
      <protection locked="0"/>
    </xf>
    <xf numFmtId="49" fontId="23" fillId="2" borderId="0" xfId="0" applyNumberFormat="1" applyFont="1" applyFill="1" applyAlignment="1" applyProtection="1">
      <alignment vertical="center"/>
      <protection locked="0"/>
    </xf>
    <xf numFmtId="0" fontId="13" fillId="0" borderId="0" xfId="0" applyFont="1"/>
    <xf numFmtId="0" fontId="13" fillId="0" borderId="0" xfId="0" applyFont="1" applyAlignment="1">
      <alignment horizontal="left" wrapText="1"/>
    </xf>
    <xf numFmtId="0" fontId="13" fillId="4" borderId="4" xfId="0" applyFont="1" applyFill="1" applyBorder="1" applyAlignment="1">
      <alignment horizontal="center" vertical="center" wrapText="1"/>
    </xf>
    <xf numFmtId="0" fontId="14" fillId="0" borderId="0" xfId="0" applyFont="1" applyAlignment="1">
      <alignment horizontal="left" vertical="center"/>
    </xf>
    <xf numFmtId="0" fontId="14" fillId="0" borderId="9"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wrapText="1"/>
      <protection locked="0"/>
    </xf>
    <xf numFmtId="0" fontId="14" fillId="3" borderId="17"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0" borderId="19"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3" borderId="10" xfId="0" applyFont="1" applyFill="1" applyBorder="1" applyAlignment="1">
      <alignment horizontal="left" vertical="center" wrapText="1"/>
    </xf>
    <xf numFmtId="0" fontId="14" fillId="2" borderId="18" xfId="0" applyFont="1" applyFill="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0" xfId="0" applyFont="1" applyBorder="1" applyAlignment="1">
      <alignment horizontal="left" vertical="center"/>
    </xf>
    <xf numFmtId="0" fontId="14" fillId="0" borderId="88" xfId="0" applyFont="1" applyBorder="1" applyAlignment="1">
      <alignment horizontal="left" vertical="center"/>
    </xf>
    <xf numFmtId="0" fontId="14" fillId="0" borderId="0" xfId="0" applyFont="1" applyBorder="1"/>
    <xf numFmtId="0" fontId="14" fillId="0" borderId="61"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0" borderId="23" xfId="0" applyFont="1" applyBorder="1" applyAlignment="1" applyProtection="1">
      <alignment horizontal="center" vertical="center" wrapText="1"/>
      <protection locked="0"/>
    </xf>
    <xf numFmtId="0" fontId="13" fillId="2" borderId="0" xfId="0" applyFont="1" applyFill="1" applyAlignment="1" applyProtection="1">
      <alignment horizontal="center" vertical="center"/>
      <protection locked="0"/>
    </xf>
    <xf numFmtId="0" fontId="13" fillId="2" borderId="0" xfId="0" applyFont="1" applyFill="1" applyAlignment="1" applyProtection="1">
      <alignment horizontal="center" vertical="center" wrapText="1"/>
      <protection locked="0"/>
    </xf>
    <xf numFmtId="0" fontId="13" fillId="0" borderId="0" xfId="0" applyFont="1" applyAlignment="1">
      <alignment vertical="center" wrapText="1"/>
    </xf>
    <xf numFmtId="0" fontId="1" fillId="0" borderId="0" xfId="0" applyFont="1" applyAlignment="1">
      <alignment horizontal="center" vertical="center"/>
    </xf>
    <xf numFmtId="0" fontId="30" fillId="0" borderId="0" xfId="0" applyFont="1" applyAlignment="1">
      <alignment horizontal="center"/>
    </xf>
    <xf numFmtId="0" fontId="13" fillId="0" borderId="0" xfId="0" applyFont="1" applyAlignment="1">
      <alignment horizontal="left" wrapText="1"/>
    </xf>
    <xf numFmtId="0" fontId="2" fillId="0" borderId="0" xfId="0" applyFont="1" applyAlignment="1">
      <alignment horizontal="center" vertical="top" wrapText="1"/>
    </xf>
    <xf numFmtId="0" fontId="3" fillId="0" borderId="0" xfId="0" applyFont="1" applyAlignment="1">
      <alignment horizontal="left" wrapText="1"/>
    </xf>
    <xf numFmtId="0" fontId="3" fillId="0" borderId="0" xfId="0" applyFont="1" applyAlignment="1"/>
    <xf numFmtId="0" fontId="13" fillId="0" borderId="0" xfId="0" applyFont="1" applyAlignment="1">
      <alignment vertical="center"/>
    </xf>
    <xf numFmtId="0" fontId="13" fillId="0" borderId="0" xfId="0" applyFont="1" applyAlignment="1">
      <alignment wrapText="1"/>
    </xf>
    <xf numFmtId="0" fontId="28" fillId="0" borderId="0" xfId="0" applyFont="1" applyAlignment="1">
      <alignment wrapText="1"/>
    </xf>
    <xf numFmtId="0" fontId="3" fillId="0" borderId="0" xfId="0" applyFont="1" applyAlignment="1">
      <alignment vertical="center"/>
    </xf>
    <xf numFmtId="0" fontId="4" fillId="0" borderId="0" xfId="0" applyFont="1" applyAlignment="1">
      <alignment horizontal="center"/>
    </xf>
    <xf numFmtId="0" fontId="26" fillId="0" borderId="0" xfId="1" applyFont="1" applyAlignment="1">
      <alignment horizontal="left" vertical="center"/>
    </xf>
    <xf numFmtId="0" fontId="3" fillId="0" borderId="0" xfId="0" applyFont="1" applyAlignment="1">
      <alignment horizontal="left"/>
    </xf>
    <xf numFmtId="0" fontId="3" fillId="0" borderId="0" xfId="0" applyFont="1" applyAlignment="1">
      <alignment horizontal="left" vertical="center" wrapText="1"/>
    </xf>
    <xf numFmtId="0" fontId="24" fillId="0" borderId="0" xfId="1" applyFont="1" applyAlignment="1">
      <alignment wrapText="1"/>
    </xf>
    <xf numFmtId="0" fontId="24" fillId="0" borderId="0" xfId="1" applyFont="1" applyAlignment="1">
      <alignment horizontal="left" wrapText="1"/>
    </xf>
    <xf numFmtId="0" fontId="26" fillId="0" borderId="0" xfId="1" applyFont="1" applyAlignment="1">
      <alignment horizontal="left" wrapText="1"/>
    </xf>
    <xf numFmtId="0" fontId="24" fillId="0" borderId="0" xfId="1" applyFont="1" applyAlignment="1">
      <alignment horizontal="left" vertical="center" wrapText="1"/>
    </xf>
    <xf numFmtId="0" fontId="3" fillId="0" borderId="0" xfId="0" applyFont="1" applyAlignment="1">
      <alignment wrapText="1"/>
    </xf>
    <xf numFmtId="0" fontId="2" fillId="0" borderId="0" xfId="0" applyFont="1" applyAlignment="1">
      <alignment horizontal="center"/>
    </xf>
    <xf numFmtId="0" fontId="24" fillId="0" borderId="0" xfId="1" applyFont="1" applyBorder="1" applyAlignment="1">
      <alignment horizontal="left" vertical="center" wrapText="1"/>
    </xf>
    <xf numFmtId="0" fontId="2" fillId="0" borderId="0" xfId="0" applyFont="1" applyBorder="1" applyAlignment="1">
      <alignment horizontal="center" wrapText="1"/>
    </xf>
    <xf numFmtId="0" fontId="7" fillId="4" borderId="5"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3" fillId="0" borderId="48" xfId="0" applyFont="1" applyBorder="1" applyAlignment="1">
      <alignment horizontal="center"/>
    </xf>
    <xf numFmtId="0" fontId="3" fillId="0" borderId="31" xfId="0" applyFont="1" applyBorder="1" applyAlignment="1">
      <alignment horizontal="center"/>
    </xf>
    <xf numFmtId="0" fontId="3" fillId="0" borderId="37" xfId="0" applyFont="1" applyBorder="1" applyAlignment="1">
      <alignment horizontal="center"/>
    </xf>
    <xf numFmtId="0" fontId="3" fillId="0" borderId="52"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28" fillId="0" borderId="36" xfId="0" applyFont="1" applyBorder="1" applyAlignment="1">
      <alignment horizontal="left" vertical="center" wrapText="1"/>
    </xf>
    <xf numFmtId="0" fontId="28" fillId="0" borderId="31"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36" xfId="0" applyFont="1" applyBorder="1" applyAlignment="1">
      <alignment horizontal="left" vertical="center" wrapText="1"/>
    </xf>
    <xf numFmtId="0" fontId="3" fillId="0" borderId="31" xfId="0" applyFont="1" applyBorder="1" applyAlignment="1">
      <alignment horizontal="left" vertical="center" wrapText="1"/>
    </xf>
    <xf numFmtId="0" fontId="13" fillId="0" borderId="36" xfId="0" applyFont="1" applyBorder="1" applyAlignment="1">
      <alignment horizontal="left" vertical="center" wrapText="1"/>
    </xf>
    <xf numFmtId="0" fontId="13" fillId="0" borderId="31" xfId="0" applyFont="1" applyBorder="1" applyAlignment="1">
      <alignment horizontal="left" vertical="center" wrapText="1"/>
    </xf>
    <xf numFmtId="0" fontId="6" fillId="4"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50"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0" fillId="0" borderId="39" xfId="0" applyBorder="1" applyAlignment="1">
      <alignment horizontal="center"/>
    </xf>
    <xf numFmtId="0" fontId="31" fillId="0" borderId="0" xfId="1" applyFont="1" applyAlignment="1">
      <alignment horizontal="left" vertical="center" wrapText="1"/>
    </xf>
    <xf numFmtId="0" fontId="6" fillId="5" borderId="2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3" fillId="0" borderId="5" xfId="0" applyFont="1" applyBorder="1" applyAlignment="1">
      <alignment horizontal="left" wrapText="1"/>
    </xf>
    <xf numFmtId="0" fontId="3" fillId="0" borderId="6" xfId="0" applyFont="1" applyBorder="1" applyAlignment="1">
      <alignment horizontal="left"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0" fillId="0" borderId="44" xfId="0" applyBorder="1" applyAlignment="1">
      <alignment horizontal="center"/>
    </xf>
    <xf numFmtId="0" fontId="0" fillId="0" borderId="31" xfId="0" applyBorder="1" applyAlignment="1">
      <alignment horizontal="center"/>
    </xf>
    <xf numFmtId="0" fontId="7" fillId="0" borderId="31" xfId="0" applyFont="1" applyFill="1" applyBorder="1" applyAlignment="1">
      <alignment horizontal="center" vertical="center" wrapText="1"/>
    </xf>
    <xf numFmtId="0" fontId="28" fillId="0" borderId="38" xfId="0" applyFont="1" applyBorder="1" applyAlignment="1">
      <alignment horizontal="left" vertical="center" wrapText="1"/>
    </xf>
    <xf numFmtId="0" fontId="28" fillId="0" borderId="39" xfId="0" applyFont="1" applyBorder="1" applyAlignment="1">
      <alignment horizontal="left" vertical="center" wrapText="1"/>
    </xf>
    <xf numFmtId="0" fontId="6" fillId="4" borderId="28"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3" fillId="5" borderId="5"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23" fillId="5" borderId="6" xfId="0" applyFont="1" applyFill="1" applyBorder="1" applyAlignment="1">
      <alignment horizontal="left" vertical="center" wrapText="1"/>
    </xf>
    <xf numFmtId="0" fontId="21" fillId="6" borderId="5" xfId="0" applyFont="1" applyFill="1" applyBorder="1" applyAlignment="1">
      <alignment horizontal="left" vertical="top" wrapText="1"/>
    </xf>
    <xf numFmtId="0" fontId="21" fillId="6" borderId="1" xfId="0" applyFont="1" applyFill="1" applyBorder="1" applyAlignment="1">
      <alignment horizontal="left" vertical="top" wrapText="1"/>
    </xf>
    <xf numFmtId="0" fontId="21" fillId="6" borderId="6" xfId="0" applyFont="1" applyFill="1" applyBorder="1" applyAlignment="1">
      <alignment horizontal="left" vertical="top" wrapText="1"/>
    </xf>
    <xf numFmtId="0" fontId="2" fillId="7" borderId="5"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14" fillId="0" borderId="8"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25" xfId="0" applyFont="1" applyBorder="1" applyAlignment="1">
      <alignment horizontal="center" vertical="center" wrapText="1"/>
    </xf>
    <xf numFmtId="0" fontId="2" fillId="7" borderId="29"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1" fillId="6" borderId="6" xfId="0" applyFont="1" applyFill="1" applyBorder="1" applyAlignment="1">
      <alignment horizontal="left" vertical="center" wrapText="1"/>
    </xf>
    <xf numFmtId="49" fontId="15" fillId="0" borderId="56" xfId="0" applyNumberFormat="1" applyFont="1" applyFill="1" applyBorder="1" applyAlignment="1">
      <alignment horizontal="left" vertical="center" wrapText="1"/>
    </xf>
    <xf numFmtId="49" fontId="15" fillId="0" borderId="57" xfId="0" applyNumberFormat="1" applyFont="1" applyFill="1" applyBorder="1" applyAlignment="1">
      <alignment horizontal="left" vertical="center" wrapText="1"/>
    </xf>
    <xf numFmtId="49" fontId="15" fillId="0" borderId="26" xfId="0" applyNumberFormat="1" applyFont="1" applyFill="1" applyBorder="1" applyAlignment="1">
      <alignment horizontal="left" vertical="center" wrapText="1"/>
    </xf>
    <xf numFmtId="49" fontId="14" fillId="0" borderId="56" xfId="0" applyNumberFormat="1" applyFont="1" applyBorder="1" applyAlignment="1">
      <alignment horizontal="left" vertical="center" wrapText="1"/>
    </xf>
    <xf numFmtId="49" fontId="23" fillId="0" borderId="57" xfId="0" applyNumberFormat="1" applyFont="1" applyBorder="1" applyAlignment="1">
      <alignment horizontal="left" vertical="center" wrapText="1"/>
    </xf>
    <xf numFmtId="49" fontId="23" fillId="0" borderId="26" xfId="0" applyNumberFormat="1" applyFont="1" applyBorder="1" applyAlignment="1">
      <alignment horizontal="left" vertical="center" wrapText="1"/>
    </xf>
    <xf numFmtId="0" fontId="14" fillId="0" borderId="8" xfId="0" applyFont="1" applyBorder="1" applyAlignment="1">
      <alignment horizontal="left" vertical="center" wrapText="1"/>
    </xf>
    <xf numFmtId="0" fontId="14" fillId="0" borderId="58" xfId="0" applyFont="1" applyBorder="1" applyAlignment="1">
      <alignment horizontal="left" vertical="center" wrapText="1"/>
    </xf>
    <xf numFmtId="0" fontId="14" fillId="0" borderId="2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21" fillId="6" borderId="5"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80" xfId="0" applyFont="1" applyFill="1" applyBorder="1" applyAlignment="1">
      <alignment horizontal="center" vertical="center" wrapText="1"/>
    </xf>
    <xf numFmtId="0" fontId="23" fillId="6" borderId="51"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0" fillId="0" borderId="0" xfId="0" applyAlignment="1">
      <alignment vertical="center"/>
    </xf>
    <xf numFmtId="0" fontId="23" fillId="0" borderId="66"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5" xfId="0" applyFont="1" applyBorder="1" applyAlignment="1">
      <alignment horizontal="center" vertical="center" wrapText="1"/>
    </xf>
    <xf numFmtId="0" fontId="21" fillId="0" borderId="85" xfId="0" applyFont="1" applyBorder="1" applyAlignment="1">
      <alignment vertical="center" wrapText="1"/>
    </xf>
    <xf numFmtId="0" fontId="21" fillId="0" borderId="71" xfId="0" applyFont="1" applyBorder="1" applyAlignment="1">
      <alignment vertical="center" wrapText="1"/>
    </xf>
    <xf numFmtId="0" fontId="21" fillId="0" borderId="86" xfId="0" applyFont="1" applyBorder="1" applyAlignment="1">
      <alignment vertical="center" wrapText="1"/>
    </xf>
    <xf numFmtId="0" fontId="21" fillId="0" borderId="83" xfId="0" applyFont="1" applyBorder="1" applyAlignment="1">
      <alignment vertical="center" wrapText="1"/>
    </xf>
    <xf numFmtId="0" fontId="21" fillId="0" borderId="53" xfId="0" applyFont="1" applyBorder="1" applyAlignment="1">
      <alignment vertical="center" wrapText="1"/>
    </xf>
    <xf numFmtId="0" fontId="21" fillId="0" borderId="84" xfId="0" applyFont="1" applyBorder="1" applyAlignment="1">
      <alignment vertical="center" wrapText="1"/>
    </xf>
    <xf numFmtId="0" fontId="23" fillId="0" borderId="83" xfId="0" applyFont="1" applyBorder="1" applyAlignment="1">
      <alignment vertical="center" wrapText="1"/>
    </xf>
    <xf numFmtId="0" fontId="23" fillId="0" borderId="53" xfId="0" applyFont="1" applyBorder="1" applyAlignment="1">
      <alignment vertical="center" wrapText="1"/>
    </xf>
    <xf numFmtId="0" fontId="23" fillId="0" borderId="84" xfId="0" applyFont="1" applyBorder="1" applyAlignment="1">
      <alignment vertical="center" wrapText="1"/>
    </xf>
    <xf numFmtId="0" fontId="23" fillId="0" borderId="81"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77"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76" xfId="0" applyFont="1" applyBorder="1" applyAlignment="1">
      <alignment horizontal="center" vertical="center" wrapText="1"/>
    </xf>
  </cellXfs>
  <cellStyles count="2">
    <cellStyle name="Hyperlink" xfId="1" builtinId="8"/>
    <cellStyle name="Normal" xfId="0" builtinId="0"/>
  </cellStyles>
  <dxfs count="571">
    <dxf>
      <fill>
        <patternFill>
          <bgColor theme="6" tint="0.39994506668294322"/>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6" tint="0.39994506668294322"/>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6" tint="0.39994506668294322"/>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6" tint="0.39994506668294322"/>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rgb="FFFFFFCC"/>
        </patternFill>
      </fill>
    </dxf>
    <dxf>
      <font>
        <color theme="1" tint="4.9989318521683403E-2"/>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10</xdr:row>
      <xdr:rowOff>161925</xdr:rowOff>
    </xdr:from>
    <xdr:to>
      <xdr:col>7</xdr:col>
      <xdr:colOff>247650</xdr:colOff>
      <xdr:row>26</xdr:row>
      <xdr:rowOff>135255</xdr:rowOff>
    </xdr:to>
    <xdr:pic>
      <xdr:nvPicPr>
        <xdr:cNvPr id="2" name="Picture 1" descr="Federal IG Seal &amp; Link to IGnet Homepage">
          <a:extLst>
            <a:ext uri="{FF2B5EF4-FFF2-40B4-BE49-F238E27FC236}">
              <a16:creationId xmlns:a16="http://schemas.microsoft.com/office/drawing/2014/main" id="{4710AFB5-21BE-4BD2-A676-8D4F3E0AA77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1952625"/>
          <a:ext cx="3021330" cy="30213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527CF-D9AD-48C9-AFB7-A2F41CDD9D8B}">
  <dimension ref="A3:K113"/>
  <sheetViews>
    <sheetView tabSelected="1" zoomScaleNormal="100" workbookViewId="0">
      <selection activeCell="A19" sqref="A19"/>
    </sheetView>
  </sheetViews>
  <sheetFormatPr defaultRowHeight="14.5" x14ac:dyDescent="0.35"/>
  <cols>
    <col min="11" max="11" width="8.81640625" customWidth="1"/>
  </cols>
  <sheetData>
    <row r="3" spans="1:10" ht="24.65" customHeight="1" x14ac:dyDescent="0.35">
      <c r="A3" s="139" t="s">
        <v>42</v>
      </c>
      <c r="B3" s="139"/>
      <c r="C3" s="139"/>
      <c r="D3" s="139"/>
      <c r="E3" s="139"/>
      <c r="F3" s="139"/>
      <c r="G3" s="139"/>
      <c r="H3" s="139"/>
      <c r="I3" s="139"/>
      <c r="J3" s="139"/>
    </row>
    <row r="4" spans="1:10" ht="25" x14ac:dyDescent="0.35">
      <c r="A4" s="139" t="s">
        <v>0</v>
      </c>
      <c r="B4" s="139"/>
      <c r="C4" s="139"/>
      <c r="D4" s="139"/>
      <c r="E4" s="139"/>
      <c r="F4" s="139"/>
      <c r="G4" s="139"/>
      <c r="H4" s="139"/>
      <c r="I4" s="139"/>
      <c r="J4" s="139"/>
    </row>
    <row r="34" spans="1:10" ht="25" x14ac:dyDescent="0.35">
      <c r="A34" s="139" t="s">
        <v>1</v>
      </c>
      <c r="B34" s="139"/>
      <c r="C34" s="139"/>
      <c r="D34" s="139"/>
      <c r="E34" s="139"/>
      <c r="F34" s="139"/>
      <c r="G34" s="139"/>
      <c r="H34" s="139"/>
      <c r="I34" s="139"/>
      <c r="J34" s="139"/>
    </row>
    <row r="35" spans="1:10" ht="25" x14ac:dyDescent="0.35">
      <c r="A35" s="139" t="s">
        <v>2</v>
      </c>
      <c r="B35" s="139"/>
      <c r="C35" s="139"/>
      <c r="D35" s="139"/>
      <c r="E35" s="139"/>
      <c r="F35" s="139"/>
      <c r="G35" s="139"/>
      <c r="H35" s="139"/>
      <c r="I35" s="139"/>
      <c r="J35" s="139"/>
    </row>
    <row r="36" spans="1:10" ht="15" customHeight="1" x14ac:dyDescent="0.35">
      <c r="A36" s="139" t="s">
        <v>3</v>
      </c>
      <c r="B36" s="139"/>
      <c r="C36" s="139"/>
      <c r="D36" s="139"/>
      <c r="E36" s="139"/>
      <c r="F36" s="139"/>
      <c r="G36" s="139"/>
      <c r="H36" s="139"/>
      <c r="I36" s="139"/>
      <c r="J36" s="139"/>
    </row>
    <row r="37" spans="1:10" ht="25" x14ac:dyDescent="0.5">
      <c r="A37" s="140" t="s">
        <v>455</v>
      </c>
      <c r="B37" s="140"/>
      <c r="C37" s="140"/>
      <c r="D37" s="140"/>
      <c r="E37" s="140"/>
      <c r="F37" s="140"/>
      <c r="G37" s="140"/>
      <c r="H37" s="140"/>
      <c r="I37" s="140"/>
      <c r="J37" s="140"/>
    </row>
    <row r="44" spans="1:10" ht="20.5" customHeight="1" x14ac:dyDescent="0.35">
      <c r="A44" s="142" t="s">
        <v>10</v>
      </c>
      <c r="B44" s="142"/>
      <c r="C44" s="142"/>
      <c r="D44" s="142"/>
      <c r="E44" s="142"/>
      <c r="F44" s="142"/>
      <c r="G44" s="142"/>
      <c r="H44" s="142"/>
      <c r="I44" s="142"/>
      <c r="J44" s="142"/>
    </row>
    <row r="46" spans="1:10" ht="115.5" customHeight="1" x14ac:dyDescent="0.35">
      <c r="A46" s="143" t="s">
        <v>43</v>
      </c>
      <c r="B46" s="143"/>
      <c r="C46" s="143"/>
      <c r="D46" s="143"/>
      <c r="E46" s="143"/>
      <c r="F46" s="143"/>
      <c r="G46" s="143"/>
      <c r="H46" s="143"/>
      <c r="I46" s="143"/>
      <c r="J46" s="143"/>
    </row>
    <row r="47" spans="1:10" ht="14.5" customHeight="1" x14ac:dyDescent="0.35">
      <c r="A47" s="14"/>
      <c r="B47" s="14"/>
      <c r="C47" s="14"/>
      <c r="D47" s="14"/>
      <c r="E47" s="14"/>
      <c r="F47" s="14"/>
      <c r="G47" s="14"/>
      <c r="H47" s="14"/>
      <c r="I47" s="14"/>
      <c r="J47" s="14"/>
    </row>
    <row r="48" spans="1:10" ht="60.5" customHeight="1" x14ac:dyDescent="0.35">
      <c r="A48" s="148" t="s">
        <v>44</v>
      </c>
      <c r="B48" s="148"/>
      <c r="C48" s="147" t="s">
        <v>456</v>
      </c>
      <c r="D48" s="147"/>
      <c r="E48" s="147"/>
      <c r="F48" s="147"/>
      <c r="G48" s="147"/>
      <c r="H48" s="147"/>
      <c r="I48" s="147"/>
      <c r="J48" s="147"/>
    </row>
    <row r="49" spans="1:10" ht="36.65" customHeight="1" x14ac:dyDescent="0.35">
      <c r="A49" s="148" t="s">
        <v>45</v>
      </c>
      <c r="B49" s="148"/>
      <c r="C49" s="138" t="s">
        <v>457</v>
      </c>
      <c r="D49" s="138"/>
      <c r="E49" s="138"/>
      <c r="F49" s="138"/>
      <c r="G49" s="138"/>
      <c r="H49" s="138"/>
      <c r="I49" s="138"/>
      <c r="J49" s="138"/>
    </row>
    <row r="50" spans="1:10" ht="15.5" x14ac:dyDescent="0.35">
      <c r="A50" s="144" t="s">
        <v>11</v>
      </c>
      <c r="B50" s="144"/>
      <c r="C50" s="145" t="s">
        <v>12</v>
      </c>
      <c r="D50" s="145"/>
      <c r="E50" s="145"/>
      <c r="F50" s="145"/>
      <c r="G50" s="145"/>
      <c r="H50" s="145"/>
      <c r="I50" s="145"/>
      <c r="J50" s="145"/>
    </row>
    <row r="51" spans="1:10" ht="30" customHeight="1" x14ac:dyDescent="0.35">
      <c r="A51" s="144" t="s">
        <v>13</v>
      </c>
      <c r="B51" s="144"/>
      <c r="C51" s="138" t="s">
        <v>458</v>
      </c>
      <c r="D51" s="138"/>
      <c r="E51" s="138"/>
      <c r="F51" s="138"/>
      <c r="G51" s="138"/>
      <c r="H51" s="138"/>
      <c r="I51" s="138"/>
      <c r="J51" s="138"/>
    </row>
    <row r="52" spans="1:10" ht="15.65" customHeight="1" x14ac:dyDescent="0.35">
      <c r="A52" s="144" t="s">
        <v>14</v>
      </c>
      <c r="B52" s="144"/>
      <c r="C52" s="146" t="s">
        <v>15</v>
      </c>
      <c r="D52" s="146"/>
      <c r="E52" s="146"/>
      <c r="F52" s="146"/>
      <c r="G52" s="146"/>
      <c r="H52" s="146"/>
      <c r="I52" s="146"/>
      <c r="J52" s="146"/>
    </row>
    <row r="53" spans="1:10" ht="15.65" customHeight="1" x14ac:dyDescent="0.35">
      <c r="A53" s="144" t="s">
        <v>16</v>
      </c>
      <c r="B53" s="144"/>
      <c r="C53" s="157" t="s">
        <v>17</v>
      </c>
      <c r="D53" s="157"/>
      <c r="E53" s="157"/>
      <c r="F53" s="157"/>
      <c r="G53" s="157"/>
      <c r="H53" s="157"/>
      <c r="I53" s="157"/>
      <c r="J53" s="157"/>
    </row>
    <row r="54" spans="1:10" ht="15.65" customHeight="1" x14ac:dyDescent="0.35">
      <c r="A54" s="144" t="s">
        <v>18</v>
      </c>
      <c r="B54" s="144"/>
      <c r="C54" s="146" t="s">
        <v>19</v>
      </c>
      <c r="D54" s="146"/>
      <c r="E54" s="146"/>
      <c r="F54" s="146"/>
      <c r="G54" s="146"/>
      <c r="H54" s="146"/>
      <c r="I54" s="146"/>
      <c r="J54" s="146"/>
    </row>
    <row r="55" spans="1:10" ht="15.65" customHeight="1" x14ac:dyDescent="0.35">
      <c r="A55" s="144" t="s">
        <v>20</v>
      </c>
      <c r="B55" s="144"/>
      <c r="C55" s="146" t="s">
        <v>459</v>
      </c>
      <c r="D55" s="146"/>
      <c r="E55" s="146"/>
      <c r="F55" s="146"/>
      <c r="G55" s="146"/>
      <c r="H55" s="146"/>
      <c r="I55" s="146"/>
      <c r="J55" s="146"/>
    </row>
    <row r="56" spans="1:10" ht="15.65" customHeight="1" x14ac:dyDescent="0.35">
      <c r="A56" s="144" t="s">
        <v>21</v>
      </c>
      <c r="B56" s="144"/>
      <c r="C56" s="146" t="s">
        <v>22</v>
      </c>
      <c r="D56" s="146"/>
      <c r="E56" s="146"/>
      <c r="F56" s="146"/>
      <c r="G56" s="146"/>
      <c r="H56" s="146"/>
      <c r="I56" s="146"/>
      <c r="J56" s="146"/>
    </row>
    <row r="57" spans="1:10" ht="15.65" customHeight="1" x14ac:dyDescent="0.35">
      <c r="A57" s="144" t="s">
        <v>23</v>
      </c>
      <c r="B57" s="144"/>
      <c r="C57" s="146" t="s">
        <v>24</v>
      </c>
      <c r="D57" s="146"/>
      <c r="E57" s="146"/>
      <c r="F57" s="146"/>
      <c r="G57" s="146"/>
      <c r="H57" s="146"/>
      <c r="I57" s="146"/>
      <c r="J57" s="146"/>
    </row>
    <row r="58" spans="1:10" ht="15.65" customHeight="1" x14ac:dyDescent="0.35">
      <c r="A58" s="144" t="s">
        <v>46</v>
      </c>
      <c r="B58" s="144"/>
      <c r="C58" s="146" t="s">
        <v>48</v>
      </c>
      <c r="D58" s="146"/>
      <c r="E58" s="146"/>
      <c r="F58" s="146"/>
      <c r="G58" s="146"/>
      <c r="H58" s="146"/>
      <c r="I58" s="146"/>
      <c r="J58" s="146"/>
    </row>
    <row r="59" spans="1:10" ht="15.65" customHeight="1" x14ac:dyDescent="0.35">
      <c r="A59" s="144" t="s">
        <v>25</v>
      </c>
      <c r="B59" s="144"/>
      <c r="C59" s="157" t="s">
        <v>26</v>
      </c>
      <c r="D59" s="157"/>
      <c r="E59" s="157"/>
      <c r="F59" s="157"/>
      <c r="G59" s="157"/>
      <c r="H59" s="157"/>
      <c r="I59" s="157"/>
      <c r="J59" s="157"/>
    </row>
    <row r="60" spans="1:10" ht="15.5" x14ac:dyDescent="0.35">
      <c r="A60" s="144" t="s">
        <v>27</v>
      </c>
      <c r="B60" s="144"/>
      <c r="C60" s="157" t="s">
        <v>28</v>
      </c>
      <c r="D60" s="157"/>
      <c r="E60" s="157"/>
      <c r="F60" s="157"/>
      <c r="G60" s="157"/>
      <c r="H60" s="157"/>
      <c r="I60" s="157"/>
      <c r="J60" s="157"/>
    </row>
    <row r="61" spans="1:10" ht="15.65" customHeight="1" x14ac:dyDescent="0.35">
      <c r="A61" s="144" t="s">
        <v>47</v>
      </c>
      <c r="B61" s="144"/>
      <c r="C61" s="157" t="s">
        <v>49</v>
      </c>
      <c r="D61" s="157"/>
      <c r="E61" s="157"/>
      <c r="F61" s="157"/>
      <c r="G61" s="157"/>
      <c r="H61" s="157"/>
      <c r="I61" s="157"/>
      <c r="J61" s="157"/>
    </row>
    <row r="63" spans="1:10" ht="20" x14ac:dyDescent="0.4">
      <c r="A63" s="158" t="s">
        <v>50</v>
      </c>
      <c r="B63" s="158"/>
      <c r="C63" s="158"/>
      <c r="D63" s="158"/>
      <c r="E63" s="158"/>
      <c r="F63" s="158"/>
      <c r="G63" s="158"/>
      <c r="H63" s="158"/>
      <c r="I63" s="158"/>
      <c r="J63" s="158"/>
    </row>
    <row r="64" spans="1:10" ht="17.5" x14ac:dyDescent="0.35">
      <c r="A64" s="149" t="s">
        <v>29</v>
      </c>
      <c r="B64" s="149"/>
      <c r="C64" s="149"/>
      <c r="D64" s="149"/>
      <c r="E64" s="149"/>
      <c r="F64" s="149"/>
      <c r="G64" s="149"/>
      <c r="H64" s="149"/>
      <c r="I64" s="149"/>
      <c r="J64" s="149"/>
    </row>
    <row r="65" spans="1:11" ht="15.5" x14ac:dyDescent="0.35">
      <c r="A65" s="151" t="s">
        <v>51</v>
      </c>
      <c r="B65" s="151"/>
      <c r="C65" s="151"/>
      <c r="D65" s="151"/>
      <c r="E65" s="151"/>
      <c r="F65" s="151"/>
      <c r="G65" s="151"/>
      <c r="H65" s="1"/>
      <c r="I65" s="1"/>
      <c r="J65" s="1"/>
      <c r="K65" s="1"/>
    </row>
    <row r="66" spans="1:11" ht="81" customHeight="1" x14ac:dyDescent="0.35">
      <c r="A66" s="15">
        <v>1</v>
      </c>
      <c r="B66" s="143" t="s">
        <v>52</v>
      </c>
      <c r="C66" s="143"/>
      <c r="D66" s="143"/>
      <c r="E66" s="143"/>
      <c r="F66" s="143"/>
      <c r="G66" s="143"/>
      <c r="H66" s="143"/>
      <c r="I66" s="143"/>
      <c r="J66" s="143"/>
      <c r="K66" s="1"/>
    </row>
    <row r="67" spans="1:11" ht="34.25" customHeight="1" x14ac:dyDescent="0.35">
      <c r="A67" s="15">
        <v>2</v>
      </c>
      <c r="B67" s="143" t="s">
        <v>53</v>
      </c>
      <c r="C67" s="143"/>
      <c r="D67" s="143"/>
      <c r="E67" s="143"/>
      <c r="F67" s="143"/>
      <c r="G67" s="143"/>
      <c r="H67" s="143"/>
      <c r="I67" s="143"/>
      <c r="J67" s="143"/>
      <c r="K67" s="1"/>
    </row>
    <row r="68" spans="1:11" ht="18.5" x14ac:dyDescent="0.35">
      <c r="A68" s="15">
        <v>3</v>
      </c>
      <c r="B68" s="150" t="s">
        <v>448</v>
      </c>
      <c r="C68" s="150"/>
      <c r="D68" s="150"/>
      <c r="E68" s="150"/>
      <c r="F68" s="150"/>
      <c r="G68" s="150"/>
      <c r="H68" s="150"/>
      <c r="I68" s="150"/>
      <c r="J68" s="150"/>
      <c r="K68" s="1"/>
    </row>
    <row r="69" spans="1:11" ht="15.5" x14ac:dyDescent="0.35">
      <c r="A69" s="29"/>
      <c r="B69" s="29"/>
      <c r="C69" s="29"/>
      <c r="D69" s="29"/>
      <c r="E69" s="29"/>
      <c r="F69" s="29"/>
      <c r="G69" s="29"/>
      <c r="H69" s="29"/>
      <c r="I69" s="29"/>
      <c r="J69" s="29"/>
      <c r="K69" s="1"/>
    </row>
    <row r="70" spans="1:11" ht="17.5" x14ac:dyDescent="0.35">
      <c r="A70" s="149" t="s">
        <v>30</v>
      </c>
      <c r="B70" s="149"/>
      <c r="C70" s="149"/>
      <c r="D70" s="149"/>
      <c r="E70" s="149"/>
      <c r="F70" s="149"/>
      <c r="G70" s="149"/>
      <c r="H70" s="149"/>
      <c r="I70" s="149"/>
      <c r="J70" s="149"/>
    </row>
    <row r="72" spans="1:11" ht="47.5" customHeight="1" x14ac:dyDescent="0.35">
      <c r="A72" s="141" t="s">
        <v>460</v>
      </c>
      <c r="B72" s="141"/>
      <c r="C72" s="141"/>
      <c r="D72" s="141"/>
      <c r="E72" s="141"/>
      <c r="F72" s="141"/>
      <c r="G72" s="141"/>
      <c r="H72" s="141"/>
      <c r="I72" s="141"/>
      <c r="J72" s="141"/>
    </row>
    <row r="73" spans="1:11" ht="15.5" x14ac:dyDescent="0.35">
      <c r="A73" s="108"/>
      <c r="B73" s="108"/>
      <c r="C73" s="108"/>
      <c r="D73" s="108"/>
      <c r="E73" s="108"/>
      <c r="F73" s="108"/>
      <c r="G73" s="108"/>
      <c r="H73" s="108"/>
      <c r="I73" s="108"/>
      <c r="J73" s="108"/>
    </row>
    <row r="74" spans="1:11" ht="47" customHeight="1" x14ac:dyDescent="0.35">
      <c r="A74" s="141" t="s">
        <v>54</v>
      </c>
      <c r="B74" s="141"/>
      <c r="C74" s="141"/>
      <c r="D74" s="141"/>
      <c r="E74" s="141"/>
      <c r="F74" s="141"/>
      <c r="G74" s="141"/>
      <c r="H74" s="141"/>
      <c r="I74" s="141"/>
      <c r="J74" s="141"/>
    </row>
    <row r="75" spans="1:11" ht="15.5" x14ac:dyDescent="0.35">
      <c r="A75" s="108"/>
      <c r="B75" s="108"/>
      <c r="C75" s="108"/>
      <c r="D75" s="108"/>
      <c r="E75" s="108"/>
      <c r="F75" s="108"/>
      <c r="G75" s="108"/>
      <c r="H75" s="108"/>
      <c r="I75" s="108"/>
      <c r="J75" s="108"/>
    </row>
    <row r="76" spans="1:11" ht="62" customHeight="1" x14ac:dyDescent="0.35">
      <c r="A76" s="141" t="s">
        <v>55</v>
      </c>
      <c r="B76" s="141"/>
      <c r="C76" s="141"/>
      <c r="D76" s="141"/>
      <c r="E76" s="141"/>
      <c r="F76" s="141"/>
      <c r="G76" s="141"/>
      <c r="H76" s="141"/>
      <c r="I76" s="141"/>
      <c r="J76" s="141"/>
    </row>
    <row r="77" spans="1:11" ht="15.5" x14ac:dyDescent="0.35">
      <c r="A77" s="109"/>
      <c r="B77" s="109"/>
      <c r="C77" s="109"/>
      <c r="D77" s="109"/>
      <c r="E77" s="109"/>
      <c r="F77" s="109"/>
      <c r="G77" s="109"/>
      <c r="H77" s="109"/>
      <c r="I77" s="109"/>
      <c r="J77" s="109"/>
    </row>
    <row r="78" spans="1:11" ht="93" customHeight="1" x14ac:dyDescent="0.35">
      <c r="A78" s="143" t="s">
        <v>56</v>
      </c>
      <c r="B78" s="143"/>
      <c r="C78" s="143"/>
      <c r="D78" s="143"/>
      <c r="E78" s="143"/>
      <c r="F78" s="143"/>
      <c r="G78" s="143"/>
      <c r="H78" s="143"/>
      <c r="I78" s="143"/>
      <c r="J78" s="143"/>
    </row>
    <row r="79" spans="1:11" ht="15.5" x14ac:dyDescent="0.35">
      <c r="A79" s="1"/>
      <c r="B79" s="1"/>
      <c r="C79" s="1"/>
      <c r="D79" s="1"/>
      <c r="E79" s="1"/>
      <c r="F79" s="1"/>
      <c r="G79" s="1"/>
      <c r="H79" s="1"/>
      <c r="I79" s="1"/>
      <c r="J79" s="1"/>
    </row>
    <row r="80" spans="1:11" ht="50" customHeight="1" x14ac:dyDescent="0.35">
      <c r="A80" s="141" t="s">
        <v>58</v>
      </c>
      <c r="B80" s="141"/>
      <c r="C80" s="141"/>
      <c r="D80" s="141"/>
      <c r="E80" s="141"/>
      <c r="F80" s="141"/>
      <c r="G80" s="141"/>
      <c r="H80" s="141"/>
      <c r="I80" s="141"/>
      <c r="J80" s="141"/>
    </row>
    <row r="81" spans="1:10" ht="14.5" customHeight="1" x14ac:dyDescent="0.35">
      <c r="A81" s="14"/>
      <c r="B81" s="14"/>
      <c r="C81" s="14"/>
      <c r="D81" s="14"/>
      <c r="E81" s="14"/>
      <c r="F81" s="14"/>
      <c r="G81" s="14"/>
      <c r="H81" s="14"/>
      <c r="I81" s="14"/>
      <c r="J81" s="14"/>
    </row>
    <row r="82" spans="1:10" ht="48.65" customHeight="1" x14ac:dyDescent="0.35">
      <c r="A82" s="143" t="s">
        <v>57</v>
      </c>
      <c r="B82" s="143"/>
      <c r="C82" s="143"/>
      <c r="D82" s="143"/>
      <c r="E82" s="143"/>
      <c r="F82" s="143"/>
      <c r="G82" s="143"/>
      <c r="H82" s="143"/>
      <c r="I82" s="143"/>
      <c r="J82" s="143"/>
    </row>
    <row r="83" spans="1:10" ht="14.5" customHeight="1" x14ac:dyDescent="0.35">
      <c r="A83" s="14"/>
      <c r="B83" s="14"/>
      <c r="C83" s="14"/>
      <c r="D83" s="14"/>
      <c r="E83" s="14"/>
      <c r="F83" s="14"/>
      <c r="G83" s="14"/>
      <c r="H83" s="14"/>
      <c r="I83" s="14"/>
      <c r="J83" s="14"/>
    </row>
    <row r="84" spans="1:10" ht="17.5" x14ac:dyDescent="0.35">
      <c r="A84" s="149" t="s">
        <v>31</v>
      </c>
      <c r="B84" s="149"/>
      <c r="C84" s="149"/>
      <c r="D84" s="149"/>
      <c r="E84" s="149"/>
      <c r="F84" s="149"/>
      <c r="G84" s="149"/>
      <c r="H84" s="149"/>
      <c r="I84" s="149"/>
      <c r="J84" s="149"/>
    </row>
    <row r="85" spans="1:10" ht="32.5" customHeight="1" x14ac:dyDescent="0.35">
      <c r="A85" s="143" t="s">
        <v>59</v>
      </c>
      <c r="B85" s="143"/>
      <c r="C85" s="143"/>
      <c r="D85" s="143"/>
      <c r="E85" s="143"/>
      <c r="F85" s="143"/>
      <c r="G85" s="143"/>
      <c r="H85" s="143"/>
      <c r="I85" s="143"/>
      <c r="J85" s="143"/>
    </row>
    <row r="87" spans="1:10" ht="56.5" customHeight="1" x14ac:dyDescent="0.35">
      <c r="A87" s="152" t="s">
        <v>60</v>
      </c>
      <c r="B87" s="152"/>
      <c r="C87" s="152"/>
      <c r="D87" s="152"/>
      <c r="E87" s="152"/>
      <c r="F87" s="152"/>
      <c r="G87" s="152"/>
      <c r="H87" s="152"/>
      <c r="I87" s="152"/>
      <c r="J87" s="152"/>
    </row>
    <row r="88" spans="1:10" ht="14.5" customHeight="1" x14ac:dyDescent="0.35">
      <c r="A88" s="14"/>
      <c r="B88" s="14"/>
      <c r="C88" s="14"/>
      <c r="D88" s="14"/>
      <c r="E88" s="14"/>
      <c r="F88" s="14"/>
      <c r="G88" s="14"/>
      <c r="H88" s="14"/>
      <c r="I88" s="14"/>
      <c r="J88" s="14"/>
    </row>
    <row r="89" spans="1:10" ht="15.5" x14ac:dyDescent="0.35">
      <c r="A89" s="151" t="s">
        <v>61</v>
      </c>
      <c r="B89" s="151"/>
      <c r="C89" s="151"/>
      <c r="D89" s="151"/>
      <c r="E89" s="151"/>
      <c r="F89" s="151"/>
      <c r="G89" s="1"/>
      <c r="H89" s="1"/>
      <c r="I89" s="1"/>
      <c r="J89" s="1"/>
    </row>
    <row r="90" spans="1:10" ht="15.5" x14ac:dyDescent="0.35">
      <c r="A90" s="15">
        <v>1</v>
      </c>
      <c r="B90" s="143" t="s">
        <v>50</v>
      </c>
      <c r="C90" s="143"/>
      <c r="D90" s="143"/>
      <c r="E90" s="143"/>
      <c r="F90" s="143"/>
      <c r="G90" s="143"/>
      <c r="H90" s="143"/>
      <c r="I90" s="143"/>
      <c r="J90" s="143"/>
    </row>
    <row r="91" spans="1:10" ht="15.5" x14ac:dyDescent="0.35">
      <c r="A91" s="15">
        <v>2</v>
      </c>
      <c r="B91" s="152" t="s">
        <v>32</v>
      </c>
      <c r="C91" s="152"/>
      <c r="D91" s="152"/>
      <c r="E91" s="152"/>
      <c r="F91" s="152"/>
      <c r="G91" s="152"/>
      <c r="H91" s="152"/>
      <c r="I91" s="152"/>
      <c r="J91" s="152"/>
    </row>
    <row r="92" spans="1:10" ht="15.5" x14ac:dyDescent="0.35">
      <c r="A92" s="15">
        <v>3</v>
      </c>
      <c r="B92" s="143" t="s">
        <v>62</v>
      </c>
      <c r="C92" s="143"/>
      <c r="D92" s="143"/>
      <c r="E92" s="143"/>
      <c r="F92" s="143"/>
      <c r="G92" s="143"/>
      <c r="H92" s="143"/>
      <c r="I92" s="143"/>
      <c r="J92" s="143"/>
    </row>
    <row r="93" spans="1:10" ht="15.5" x14ac:dyDescent="0.35">
      <c r="A93" s="15">
        <v>4</v>
      </c>
      <c r="B93" s="143" t="s">
        <v>63</v>
      </c>
      <c r="C93" s="143"/>
      <c r="D93" s="143"/>
      <c r="E93" s="143"/>
      <c r="F93" s="143"/>
      <c r="G93" s="143"/>
      <c r="H93" s="143"/>
      <c r="I93" s="143"/>
      <c r="J93" s="143"/>
    </row>
    <row r="94" spans="1:10" ht="15.5" x14ac:dyDescent="0.35">
      <c r="A94" s="15">
        <v>5</v>
      </c>
      <c r="B94" s="155" t="s">
        <v>449</v>
      </c>
      <c r="C94" s="155"/>
      <c r="D94" s="155"/>
      <c r="E94" s="155"/>
      <c r="F94" s="155"/>
      <c r="G94" s="155"/>
      <c r="H94" s="155"/>
      <c r="I94" s="155"/>
      <c r="J94" s="155"/>
    </row>
    <row r="95" spans="1:10" ht="15.5" x14ac:dyDescent="0.35">
      <c r="A95" s="15">
        <v>6</v>
      </c>
      <c r="B95" s="155" t="s">
        <v>450</v>
      </c>
      <c r="C95" s="155"/>
      <c r="D95" s="155"/>
      <c r="E95" s="155"/>
      <c r="F95" s="155"/>
      <c r="G95" s="155"/>
      <c r="H95" s="155"/>
      <c r="I95" s="155"/>
      <c r="J95" s="155"/>
    </row>
    <row r="96" spans="1:10" ht="33" customHeight="1" x14ac:dyDescent="0.35">
      <c r="A96" s="15">
        <v>7</v>
      </c>
      <c r="B96" s="143" t="s">
        <v>64</v>
      </c>
      <c r="C96" s="143"/>
      <c r="D96" s="143"/>
      <c r="E96" s="143"/>
      <c r="F96" s="143"/>
      <c r="G96" s="143"/>
      <c r="H96" s="143"/>
      <c r="I96" s="143"/>
      <c r="J96" s="143"/>
    </row>
    <row r="97" spans="1:11" ht="68.25" customHeight="1" x14ac:dyDescent="0.35">
      <c r="A97" s="15">
        <v>8</v>
      </c>
      <c r="B97" s="143" t="s">
        <v>65</v>
      </c>
      <c r="C97" s="143"/>
      <c r="D97" s="143"/>
      <c r="E97" s="143"/>
      <c r="F97" s="143"/>
      <c r="G97" s="143"/>
      <c r="H97" s="143"/>
      <c r="I97" s="143"/>
      <c r="J97" s="143"/>
    </row>
    <row r="98" spans="1:11" ht="15.5" x14ac:dyDescent="0.35">
      <c r="A98" s="1"/>
      <c r="B98" s="13"/>
      <c r="C98" s="13"/>
      <c r="D98" s="13"/>
      <c r="E98" s="13"/>
      <c r="F98" s="13"/>
      <c r="G98" s="13"/>
      <c r="H98" s="13"/>
      <c r="I98" s="13"/>
      <c r="J98" s="13"/>
    </row>
    <row r="99" spans="1:11" ht="80.5" customHeight="1" x14ac:dyDescent="0.35">
      <c r="A99" s="152" t="s">
        <v>66</v>
      </c>
      <c r="B99" s="152"/>
      <c r="C99" s="152"/>
      <c r="D99" s="152"/>
      <c r="E99" s="152"/>
      <c r="F99" s="152"/>
      <c r="G99" s="152"/>
      <c r="H99" s="152"/>
      <c r="I99" s="152"/>
      <c r="J99" s="152"/>
    </row>
    <row r="101" spans="1:11" ht="63.65" customHeight="1" x14ac:dyDescent="0.35">
      <c r="A101" s="143" t="s">
        <v>67</v>
      </c>
      <c r="B101" s="143"/>
      <c r="C101" s="143"/>
      <c r="D101" s="143"/>
      <c r="E101" s="143"/>
      <c r="F101" s="143"/>
      <c r="G101" s="143"/>
      <c r="H101" s="143"/>
      <c r="I101" s="143"/>
      <c r="J101" s="143"/>
    </row>
    <row r="102" spans="1:11" ht="15.5" x14ac:dyDescent="0.35">
      <c r="A102" s="51"/>
      <c r="B102" s="51"/>
      <c r="C102" s="51"/>
      <c r="D102" s="51"/>
      <c r="E102" s="51"/>
      <c r="F102" s="51"/>
      <c r="G102" s="51"/>
      <c r="H102" s="51"/>
      <c r="I102" s="51"/>
      <c r="J102" s="51"/>
    </row>
    <row r="103" spans="1:11" ht="33" customHeight="1" x14ac:dyDescent="0.35">
      <c r="A103" s="143" t="s">
        <v>122</v>
      </c>
      <c r="B103" s="143"/>
      <c r="C103" s="143"/>
      <c r="D103" s="143"/>
      <c r="E103" s="143"/>
      <c r="F103" s="143"/>
      <c r="G103" s="143"/>
      <c r="H103" s="143"/>
      <c r="I103" s="143"/>
      <c r="J103" s="143"/>
    </row>
    <row r="104" spans="1:11" ht="15.5" x14ac:dyDescent="0.35">
      <c r="A104" s="51"/>
      <c r="B104" s="51"/>
      <c r="C104" s="51"/>
      <c r="D104" s="51"/>
      <c r="E104" s="51"/>
      <c r="F104" s="51"/>
      <c r="G104" s="51"/>
      <c r="H104" s="51"/>
      <c r="I104" s="51"/>
      <c r="J104" s="51"/>
    </row>
    <row r="105" spans="1:11" ht="17.5" x14ac:dyDescent="0.35">
      <c r="A105" s="149" t="s">
        <v>68</v>
      </c>
      <c r="B105" s="149"/>
      <c r="C105" s="149"/>
      <c r="D105" s="149"/>
      <c r="E105" s="149"/>
      <c r="F105" s="149"/>
      <c r="G105" s="149"/>
      <c r="H105" s="149"/>
      <c r="I105" s="149"/>
      <c r="J105" s="149"/>
    </row>
    <row r="106" spans="1:11" ht="14.5" customHeight="1" x14ac:dyDescent="0.35">
      <c r="A106" s="143" t="s">
        <v>69</v>
      </c>
      <c r="B106" s="143"/>
      <c r="C106" s="143"/>
      <c r="D106" s="143"/>
      <c r="E106" s="143"/>
      <c r="F106" s="143"/>
      <c r="G106" s="143"/>
      <c r="H106" s="143"/>
      <c r="I106" s="143"/>
      <c r="J106" s="143"/>
    </row>
    <row r="107" spans="1:11" ht="14.5" customHeight="1" x14ac:dyDescent="0.35">
      <c r="A107" s="143"/>
      <c r="B107" s="143"/>
      <c r="C107" s="143"/>
      <c r="D107" s="143"/>
      <c r="E107" s="143"/>
      <c r="F107" s="143"/>
      <c r="G107" s="143"/>
      <c r="H107" s="143"/>
      <c r="I107" s="143"/>
      <c r="J107" s="143"/>
    </row>
    <row r="108" spans="1:11" x14ac:dyDescent="0.35">
      <c r="A108" s="143"/>
      <c r="B108" s="143"/>
      <c r="C108" s="143"/>
      <c r="D108" s="143"/>
      <c r="E108" s="143"/>
      <c r="F108" s="143"/>
      <c r="G108" s="143"/>
      <c r="H108" s="143"/>
      <c r="I108" s="143"/>
      <c r="J108" s="143"/>
    </row>
    <row r="109" spans="1:11" x14ac:dyDescent="0.35">
      <c r="A109" s="143"/>
      <c r="B109" s="143"/>
      <c r="C109" s="143"/>
      <c r="D109" s="143"/>
      <c r="E109" s="143"/>
      <c r="F109" s="143"/>
      <c r="G109" s="143"/>
      <c r="H109" s="143"/>
      <c r="I109" s="143"/>
      <c r="J109" s="143"/>
    </row>
    <row r="110" spans="1:11" ht="15.5" x14ac:dyDescent="0.35">
      <c r="A110" s="13"/>
      <c r="B110" s="13"/>
      <c r="C110" s="13"/>
      <c r="D110" s="13"/>
      <c r="E110" s="13"/>
      <c r="F110" s="13"/>
      <c r="G110" s="13"/>
      <c r="H110" s="13"/>
      <c r="I110" s="13"/>
      <c r="J110" s="13"/>
    </row>
    <row r="111" spans="1:11" ht="36" customHeight="1" x14ac:dyDescent="0.35">
      <c r="A111" s="156" t="s">
        <v>443</v>
      </c>
      <c r="B111" s="156"/>
      <c r="C111" s="156"/>
      <c r="D111" s="156"/>
      <c r="E111" s="156"/>
      <c r="F111" s="156"/>
      <c r="G111" s="156"/>
      <c r="H111" s="156"/>
      <c r="I111" s="156"/>
      <c r="J111" s="156"/>
      <c r="K111" s="1"/>
    </row>
    <row r="112" spans="1:11" x14ac:dyDescent="0.35">
      <c r="A112" s="154" t="s">
        <v>444</v>
      </c>
      <c r="B112" s="154"/>
      <c r="C112" s="154"/>
      <c r="D112" s="154"/>
      <c r="E112" s="154"/>
      <c r="F112" s="154"/>
      <c r="G112" s="154"/>
      <c r="H112" s="154"/>
      <c r="I112" s="154"/>
      <c r="J112" s="154"/>
    </row>
    <row r="113" spans="1:10" x14ac:dyDescent="0.35">
      <c r="A113" s="153" t="s">
        <v>445</v>
      </c>
      <c r="B113" s="153"/>
      <c r="C113" s="153"/>
      <c r="D113" s="153"/>
      <c r="E113" s="153"/>
      <c r="F113" s="153"/>
      <c r="G113" s="153"/>
      <c r="H113" s="153"/>
      <c r="I113" s="153"/>
      <c r="J113" s="153"/>
    </row>
  </sheetData>
  <mergeCells count="69">
    <mergeCell ref="A57:B57"/>
    <mergeCell ref="A63:J63"/>
    <mergeCell ref="A64:J64"/>
    <mergeCell ref="A65:G65"/>
    <mergeCell ref="C58:J58"/>
    <mergeCell ref="C59:J59"/>
    <mergeCell ref="C60:J60"/>
    <mergeCell ref="C61:J61"/>
    <mergeCell ref="A58:B58"/>
    <mergeCell ref="A59:B59"/>
    <mergeCell ref="A60:B60"/>
    <mergeCell ref="A61:B61"/>
    <mergeCell ref="C53:J53"/>
    <mergeCell ref="C54:J54"/>
    <mergeCell ref="C55:J55"/>
    <mergeCell ref="C56:J56"/>
    <mergeCell ref="C57:J57"/>
    <mergeCell ref="A113:J113"/>
    <mergeCell ref="A112:J112"/>
    <mergeCell ref="B91:J91"/>
    <mergeCell ref="B92:J92"/>
    <mergeCell ref="B93:J93"/>
    <mergeCell ref="B94:J94"/>
    <mergeCell ref="B95:J95"/>
    <mergeCell ref="A111:J111"/>
    <mergeCell ref="A105:J105"/>
    <mergeCell ref="A106:J109"/>
    <mergeCell ref="A99:J99"/>
    <mergeCell ref="A101:J101"/>
    <mergeCell ref="B96:J96"/>
    <mergeCell ref="B97:J97"/>
    <mergeCell ref="A103:J103"/>
    <mergeCell ref="A78:J78"/>
    <mergeCell ref="A80:J80"/>
    <mergeCell ref="A84:J84"/>
    <mergeCell ref="A89:F89"/>
    <mergeCell ref="B90:J90"/>
    <mergeCell ref="A85:J85"/>
    <mergeCell ref="A87:J87"/>
    <mergeCell ref="A82:J82"/>
    <mergeCell ref="A70:J70"/>
    <mergeCell ref="B66:J66"/>
    <mergeCell ref="B67:J67"/>
    <mergeCell ref="B68:J68"/>
    <mergeCell ref="A72:J72"/>
    <mergeCell ref="A74:J74"/>
    <mergeCell ref="A76:J76"/>
    <mergeCell ref="A44:J44"/>
    <mergeCell ref="A46:J46"/>
    <mergeCell ref="A53:B53"/>
    <mergeCell ref="A56:B56"/>
    <mergeCell ref="A50:B50"/>
    <mergeCell ref="A51:B51"/>
    <mergeCell ref="A52:B52"/>
    <mergeCell ref="A54:B54"/>
    <mergeCell ref="A55:B55"/>
    <mergeCell ref="C50:J50"/>
    <mergeCell ref="C52:J52"/>
    <mergeCell ref="C48:J48"/>
    <mergeCell ref="A48:B48"/>
    <mergeCell ref="A49:B49"/>
    <mergeCell ref="C49:J49"/>
    <mergeCell ref="C51:J51"/>
    <mergeCell ref="A3:J3"/>
    <mergeCell ref="A4:J4"/>
    <mergeCell ref="A34:J34"/>
    <mergeCell ref="A35:J35"/>
    <mergeCell ref="A37:J37"/>
    <mergeCell ref="A36:J36"/>
  </mergeCells>
  <hyperlinks>
    <hyperlink ref="B68" location="_ftn1" display="_ftn1" xr:uid="{AA7EC346-B8D2-40C0-9979-EBBAF4FD7CF4}"/>
    <hyperlink ref="A111" location="_ftnref1" display="_ftnref1" xr:uid="{1A69147A-8F10-4AC8-AA05-25897982E4AC}"/>
    <hyperlink ref="B94:J94" location="_2__This_section_describes_requirements_applicable_to_the_entire_reporting_package." display="Review of Single Audit Specific Requirements [2]  (RS)" xr:uid="{9ED080B3-4921-4A9A-A39E-77ACDDD21C27}"/>
    <hyperlink ref="B95:J95" location="_3__This_section_describes_requirements_applicable_to_performing_a_financial_statement_audit_under_GAGAS." display="Review of Financial Statement and Related Requirements [3] (FS)" xr:uid="{E99601A7-B690-4906-9743-50F500A8221A}"/>
    <hyperlink ref="A112:J112" location="Review_of_Single_Audit_Specific_Requirements__2____RS" display="[2] This section describes requirements applicable to the entire reporting package." xr:uid="{F42D29EE-B0C5-4D9D-B356-628D5559A19C}"/>
    <hyperlink ref="B68:J68" location="_1__Appropriate_management_official_could_include_auditee_management__Federal_program_management__or_other_grantors." display="identify issues that may require appropriate management official[1] attention. " xr:uid="{C2FC3B25-055E-4A1A-BA35-C5BE4FB21063}"/>
  </hyperlinks>
  <pageMargins left="0.7" right="0.7" top="0.75" bottom="0.75" header="0.3" footer="0.3"/>
  <pageSetup firstPageNumber="0" orientation="portrait" useFirstPageNumber="1" horizontalDpi="300" verticalDpi="300" r:id="rId1"/>
  <headerFooter differentFirst="1">
    <oddFooter>&amp;L&amp;"Times New Roman,Regular"2021 Guide for Quality Control Reviews of Single Audit Reports&amp;R&amp;"Times New Roman,Regular"Page &amp;P</oddFooter>
  </headerFooter>
  <rowBreaks count="2" manualBreakCount="2">
    <brk id="43"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D21DA-0D64-409D-9B9F-807EAD7224D3}">
  <dimension ref="A1:K1591"/>
  <sheetViews>
    <sheetView zoomScaleNormal="100" workbookViewId="0">
      <selection sqref="A1:E1"/>
    </sheetView>
  </sheetViews>
  <sheetFormatPr defaultRowHeight="14.5" x14ac:dyDescent="0.35"/>
  <cols>
    <col min="1" max="1" width="14.81640625" customWidth="1"/>
    <col min="2" max="2" width="30.81640625" customWidth="1"/>
    <col min="3" max="3" width="20.1796875" customWidth="1"/>
    <col min="4" max="4" width="13" customWidth="1"/>
    <col min="5" max="5" width="13.54296875" customWidth="1"/>
    <col min="7" max="11" width="8.81640625" style="25"/>
  </cols>
  <sheetData>
    <row r="1" spans="1:10" ht="21" customHeight="1" x14ac:dyDescent="0.4">
      <c r="A1" s="160" t="s">
        <v>32</v>
      </c>
      <c r="B1" s="160"/>
      <c r="C1" s="160"/>
      <c r="D1" s="160"/>
      <c r="E1" s="160"/>
      <c r="F1" s="16"/>
      <c r="G1" s="39"/>
      <c r="H1" s="39"/>
      <c r="I1" s="39"/>
      <c r="J1" s="39"/>
    </row>
    <row r="2" spans="1:10" ht="21" customHeight="1" thickBot="1" x14ac:dyDescent="0.45">
      <c r="A2" s="40"/>
      <c r="B2" s="40"/>
      <c r="C2" s="40"/>
      <c r="D2" s="40"/>
      <c r="E2" s="40"/>
      <c r="F2" s="16"/>
      <c r="G2" s="39"/>
      <c r="H2" s="39"/>
      <c r="I2" s="39"/>
      <c r="J2" s="39"/>
    </row>
    <row r="3" spans="1:10" ht="16" thickBot="1" x14ac:dyDescent="0.4">
      <c r="A3" s="42" t="s">
        <v>33</v>
      </c>
      <c r="B3" s="41" t="s">
        <v>72</v>
      </c>
      <c r="C3" s="183"/>
      <c r="D3" s="184"/>
      <c r="E3" s="185"/>
    </row>
    <row r="4" spans="1:10" ht="16" thickBot="1" x14ac:dyDescent="0.4">
      <c r="A4" s="44" t="s">
        <v>34</v>
      </c>
      <c r="B4" s="43" t="s">
        <v>436</v>
      </c>
      <c r="C4" s="164"/>
      <c r="D4" s="165"/>
      <c r="E4" s="166"/>
    </row>
    <row r="5" spans="1:10" ht="47" thickBot="1" x14ac:dyDescent="0.4">
      <c r="A5" s="44" t="s">
        <v>35</v>
      </c>
      <c r="B5" s="43" t="s">
        <v>70</v>
      </c>
      <c r="C5" s="164"/>
      <c r="D5" s="165"/>
      <c r="E5" s="166"/>
    </row>
    <row r="6" spans="1:10" ht="34.5" thickBot="1" x14ac:dyDescent="0.4">
      <c r="A6" s="44" t="s">
        <v>36</v>
      </c>
      <c r="B6" s="92" t="s">
        <v>447</v>
      </c>
      <c r="C6" s="164"/>
      <c r="D6" s="165"/>
      <c r="E6" s="166"/>
    </row>
    <row r="7" spans="1:10" ht="31.5" thickBot="1" x14ac:dyDescent="0.4">
      <c r="A7" s="44" t="s">
        <v>37</v>
      </c>
      <c r="B7" s="43" t="s">
        <v>73</v>
      </c>
      <c r="C7" s="164"/>
      <c r="D7" s="165"/>
      <c r="E7" s="166"/>
    </row>
    <row r="8" spans="1:10" ht="47" thickBot="1" x14ac:dyDescent="0.4">
      <c r="A8" s="44" t="s">
        <v>38</v>
      </c>
      <c r="B8" s="43" t="s">
        <v>74</v>
      </c>
      <c r="C8" s="164"/>
      <c r="D8" s="165"/>
      <c r="E8" s="166"/>
    </row>
    <row r="9" spans="1:10" ht="31.5" thickBot="1" x14ac:dyDescent="0.4">
      <c r="A9" s="44" t="s">
        <v>39</v>
      </c>
      <c r="B9" s="43" t="s">
        <v>75</v>
      </c>
      <c r="C9" s="164"/>
      <c r="D9" s="165"/>
      <c r="E9" s="166"/>
    </row>
    <row r="10" spans="1:10" ht="16" thickBot="1" x14ac:dyDescent="0.4">
      <c r="A10" s="44" t="s">
        <v>71</v>
      </c>
      <c r="B10" s="43" t="s">
        <v>76</v>
      </c>
      <c r="C10" s="167"/>
      <c r="D10" s="168"/>
      <c r="E10" s="169"/>
    </row>
    <row r="11" spans="1:10" ht="16" thickBot="1" x14ac:dyDescent="0.4">
      <c r="A11" s="2"/>
      <c r="B11" s="2"/>
      <c r="C11" s="2"/>
    </row>
    <row r="12" spans="1:10" ht="16" thickBot="1" x14ac:dyDescent="0.4">
      <c r="A12" s="24" t="s">
        <v>77</v>
      </c>
      <c r="B12" s="161" t="s">
        <v>78</v>
      </c>
      <c r="C12" s="162"/>
      <c r="D12" s="162"/>
      <c r="E12" s="163"/>
    </row>
    <row r="13" spans="1:10" ht="32" customHeight="1" thickBot="1" x14ac:dyDescent="0.4">
      <c r="A13" s="33" t="s">
        <v>79</v>
      </c>
      <c r="B13" s="35" t="s">
        <v>80</v>
      </c>
      <c r="C13" s="193" t="s">
        <v>81</v>
      </c>
      <c r="D13" s="194"/>
      <c r="E13" s="35" t="s">
        <v>82</v>
      </c>
    </row>
    <row r="14" spans="1:10" x14ac:dyDescent="0.35">
      <c r="A14" s="32"/>
      <c r="B14" s="34"/>
      <c r="C14" s="195"/>
      <c r="D14" s="195"/>
      <c r="E14" s="37"/>
    </row>
    <row r="15" spans="1:10" x14ac:dyDescent="0.35">
      <c r="A15" s="18"/>
      <c r="B15" s="30"/>
      <c r="C15" s="196"/>
      <c r="D15" s="196"/>
      <c r="E15" s="19"/>
    </row>
    <row r="16" spans="1:10" ht="15.5" x14ac:dyDescent="0.35">
      <c r="A16" s="18"/>
      <c r="B16" s="30"/>
      <c r="C16" s="197"/>
      <c r="D16" s="197"/>
      <c r="E16" s="20"/>
    </row>
    <row r="17" spans="1:5" x14ac:dyDescent="0.35">
      <c r="A17" s="18"/>
      <c r="B17" s="30"/>
      <c r="C17" s="196"/>
      <c r="D17" s="196"/>
      <c r="E17" s="19"/>
    </row>
    <row r="18" spans="1:5" ht="15" thickBot="1" x14ac:dyDescent="0.4">
      <c r="A18" s="21"/>
      <c r="B18" s="31"/>
      <c r="C18" s="186"/>
      <c r="D18" s="186"/>
      <c r="E18" s="23"/>
    </row>
    <row r="19" spans="1:5" ht="15" thickBot="1" x14ac:dyDescent="0.4">
      <c r="A19" s="25"/>
      <c r="B19" s="25"/>
      <c r="C19" s="38"/>
      <c r="D19" s="38"/>
      <c r="E19" s="25"/>
    </row>
    <row r="20" spans="1:5" ht="16" thickBot="1" x14ac:dyDescent="0.4">
      <c r="A20" s="45" t="s">
        <v>83</v>
      </c>
      <c r="B20" s="161" t="s">
        <v>84</v>
      </c>
      <c r="C20" s="181"/>
      <c r="D20" s="181"/>
      <c r="E20" s="182"/>
    </row>
    <row r="21" spans="1:5" ht="47" thickBot="1" x14ac:dyDescent="0.4">
      <c r="A21" s="110" t="s">
        <v>88</v>
      </c>
      <c r="B21" s="35" t="s">
        <v>85</v>
      </c>
      <c r="C21" s="35" t="s">
        <v>86</v>
      </c>
      <c r="D21" s="35" t="s">
        <v>87</v>
      </c>
      <c r="E21" s="35" t="s">
        <v>103</v>
      </c>
    </row>
    <row r="22" spans="1:5" x14ac:dyDescent="0.35">
      <c r="A22" s="32"/>
      <c r="B22" s="36"/>
      <c r="C22" s="36"/>
      <c r="D22" s="36"/>
      <c r="E22" s="37"/>
    </row>
    <row r="23" spans="1:5" x14ac:dyDescent="0.35">
      <c r="A23" s="18"/>
      <c r="B23" s="17"/>
      <c r="C23" s="17"/>
      <c r="D23" s="17"/>
      <c r="E23" s="19"/>
    </row>
    <row r="24" spans="1:5" x14ac:dyDescent="0.35">
      <c r="A24" s="18"/>
      <c r="B24" s="17"/>
      <c r="C24" s="17"/>
      <c r="D24" s="17"/>
      <c r="E24" s="19"/>
    </row>
    <row r="25" spans="1:5" x14ac:dyDescent="0.35">
      <c r="A25" s="18"/>
      <c r="B25" s="17"/>
      <c r="C25" s="17"/>
      <c r="D25" s="17"/>
      <c r="E25" s="19"/>
    </row>
    <row r="26" spans="1:5" x14ac:dyDescent="0.35">
      <c r="A26" s="18"/>
      <c r="B26" s="17"/>
      <c r="C26" s="17"/>
      <c r="D26" s="17"/>
      <c r="E26" s="19"/>
    </row>
    <row r="27" spans="1:5" x14ac:dyDescent="0.35">
      <c r="A27" s="18"/>
      <c r="B27" s="17"/>
      <c r="C27" s="17"/>
      <c r="D27" s="17"/>
      <c r="E27" s="19"/>
    </row>
    <row r="28" spans="1:5" ht="15" thickBot="1" x14ac:dyDescent="0.4">
      <c r="A28" s="21"/>
      <c r="B28" s="22"/>
      <c r="C28" s="22"/>
      <c r="D28" s="22"/>
      <c r="E28" s="23"/>
    </row>
    <row r="29" spans="1:5" ht="20" x14ac:dyDescent="0.4">
      <c r="A29" s="158" t="s">
        <v>62</v>
      </c>
      <c r="B29" s="158"/>
      <c r="C29" s="158"/>
      <c r="D29" s="158"/>
      <c r="E29" s="158"/>
    </row>
    <row r="30" spans="1:5" ht="16" thickBot="1" x14ac:dyDescent="0.4">
      <c r="A30" s="27"/>
      <c r="B30" s="27"/>
      <c r="C30" s="27"/>
      <c r="D30" s="27"/>
      <c r="E30" s="27"/>
    </row>
    <row r="31" spans="1:5" ht="15.5" thickBot="1" x14ac:dyDescent="0.4">
      <c r="A31" s="178" t="s">
        <v>92</v>
      </c>
      <c r="B31" s="179"/>
      <c r="C31" s="179"/>
      <c r="D31" s="179"/>
      <c r="E31" s="180"/>
    </row>
    <row r="32" spans="1:5" ht="81.650000000000006" customHeight="1" thickBot="1" x14ac:dyDescent="0.4">
      <c r="A32" s="202" t="s">
        <v>89</v>
      </c>
      <c r="B32" s="203"/>
      <c r="C32" s="26" t="s">
        <v>90</v>
      </c>
      <c r="D32" s="26" t="s">
        <v>432</v>
      </c>
      <c r="E32" s="26" t="s">
        <v>91</v>
      </c>
    </row>
    <row r="33" spans="1:5" ht="15.5" x14ac:dyDescent="0.35">
      <c r="A33" s="172" t="s">
        <v>93</v>
      </c>
      <c r="B33" s="173"/>
      <c r="C33" s="47"/>
      <c r="D33" s="47"/>
      <c r="E33" s="46"/>
    </row>
    <row r="34" spans="1:5" ht="15.5" x14ac:dyDescent="0.35">
      <c r="A34" s="174" t="s">
        <v>94</v>
      </c>
      <c r="B34" s="175"/>
      <c r="C34" s="17"/>
      <c r="D34" s="17"/>
      <c r="E34" s="19"/>
    </row>
    <row r="35" spans="1:5" ht="15.5" x14ac:dyDescent="0.35">
      <c r="A35" s="174" t="s">
        <v>95</v>
      </c>
      <c r="B35" s="175"/>
      <c r="C35" s="17"/>
      <c r="D35" s="17"/>
      <c r="E35" s="19"/>
    </row>
    <row r="36" spans="1:5" ht="15.5" x14ac:dyDescent="0.35">
      <c r="A36" s="174" t="s">
        <v>96</v>
      </c>
      <c r="B36" s="175"/>
      <c r="C36" s="17"/>
      <c r="D36" s="17"/>
      <c r="E36" s="19"/>
    </row>
    <row r="37" spans="1:5" ht="32.5" customHeight="1" x14ac:dyDescent="0.35">
      <c r="A37" s="176" t="s">
        <v>97</v>
      </c>
      <c r="B37" s="177"/>
      <c r="C37" s="17"/>
      <c r="D37" s="17"/>
      <c r="E37" s="19"/>
    </row>
    <row r="38" spans="1:5" ht="15.5" x14ac:dyDescent="0.35">
      <c r="A38" s="170" t="s">
        <v>461</v>
      </c>
      <c r="B38" s="171"/>
      <c r="C38" s="17"/>
      <c r="D38" s="17"/>
      <c r="E38" s="19"/>
    </row>
    <row r="39" spans="1:5" ht="15.5" x14ac:dyDescent="0.35">
      <c r="A39" s="170" t="s">
        <v>462</v>
      </c>
      <c r="B39" s="171"/>
      <c r="C39" s="17"/>
      <c r="D39" s="17"/>
      <c r="E39" s="19"/>
    </row>
    <row r="40" spans="1:5" ht="15.5" x14ac:dyDescent="0.35">
      <c r="A40" s="170" t="s">
        <v>463</v>
      </c>
      <c r="B40" s="171"/>
      <c r="C40" s="17"/>
      <c r="D40" s="17"/>
      <c r="E40" s="19"/>
    </row>
    <row r="41" spans="1:5" ht="15.5" x14ac:dyDescent="0.35">
      <c r="A41" s="170" t="s">
        <v>464</v>
      </c>
      <c r="B41" s="171"/>
      <c r="C41" s="17"/>
      <c r="D41" s="17"/>
      <c r="E41" s="19"/>
    </row>
    <row r="42" spans="1:5" ht="16" thickBot="1" x14ac:dyDescent="0.4">
      <c r="A42" s="198" t="s">
        <v>465</v>
      </c>
      <c r="B42" s="199"/>
      <c r="C42" s="22"/>
      <c r="D42" s="22"/>
      <c r="E42" s="23"/>
    </row>
    <row r="43" spans="1:5" ht="16" thickBot="1" x14ac:dyDescent="0.4">
      <c r="A43" s="28"/>
      <c r="B43" s="28"/>
      <c r="C43" s="25"/>
      <c r="D43" s="25"/>
      <c r="E43" s="25"/>
    </row>
    <row r="44" spans="1:5" ht="15.5" thickBot="1" x14ac:dyDescent="0.4">
      <c r="A44" s="178" t="s">
        <v>98</v>
      </c>
      <c r="B44" s="200"/>
      <c r="C44" s="200"/>
      <c r="D44" s="200"/>
      <c r="E44" s="201"/>
    </row>
    <row r="45" spans="1:5" ht="68" customHeight="1" thickBot="1" x14ac:dyDescent="0.4">
      <c r="A45" s="188" t="s">
        <v>104</v>
      </c>
      <c r="B45" s="48" t="s">
        <v>40</v>
      </c>
      <c r="C45" s="191" t="s">
        <v>100</v>
      </c>
      <c r="D45" s="192"/>
      <c r="E45" s="49" t="s">
        <v>99</v>
      </c>
    </row>
    <row r="46" spans="1:5" ht="79.25" customHeight="1" thickBot="1" x14ac:dyDescent="0.4">
      <c r="A46" s="189"/>
      <c r="B46" s="48" t="s">
        <v>41</v>
      </c>
      <c r="C46" s="191" t="s">
        <v>101</v>
      </c>
      <c r="D46" s="192"/>
      <c r="E46" s="49" t="s">
        <v>99</v>
      </c>
    </row>
    <row r="47" spans="1:5" ht="114" customHeight="1" thickBot="1" x14ac:dyDescent="0.4">
      <c r="A47" s="190"/>
      <c r="B47" s="50" t="s">
        <v>105</v>
      </c>
      <c r="C47" s="191" t="s">
        <v>102</v>
      </c>
      <c r="D47" s="192"/>
      <c r="E47" s="49" t="s">
        <v>99</v>
      </c>
    </row>
    <row r="48" spans="1:5" ht="16" thickBot="1" x14ac:dyDescent="0.4">
      <c r="A48" s="28"/>
      <c r="B48" s="28"/>
      <c r="C48" s="25"/>
      <c r="D48" s="25"/>
      <c r="E48" s="25"/>
    </row>
    <row r="49" spans="1:5" ht="164.5" customHeight="1" thickBot="1" x14ac:dyDescent="0.4">
      <c r="A49" s="207" t="s">
        <v>106</v>
      </c>
      <c r="B49" s="208"/>
      <c r="C49" s="204"/>
      <c r="D49" s="205"/>
      <c r="E49" s="206"/>
    </row>
    <row r="50" spans="1:5" ht="16" thickBot="1" x14ac:dyDescent="0.4">
      <c r="A50" s="28"/>
      <c r="B50" s="28"/>
      <c r="C50" s="25"/>
      <c r="D50" s="25"/>
      <c r="E50" s="25"/>
    </row>
    <row r="51" spans="1:5" ht="78" customHeight="1" thickBot="1" x14ac:dyDescent="0.4">
      <c r="A51" s="209" t="s">
        <v>107</v>
      </c>
      <c r="B51" s="210"/>
      <c r="C51" s="204"/>
      <c r="D51" s="205"/>
      <c r="E51" s="206"/>
    </row>
    <row r="52" spans="1:5" ht="16" thickBot="1" x14ac:dyDescent="0.4">
      <c r="A52" s="28"/>
      <c r="B52" s="28"/>
      <c r="C52" s="25"/>
      <c r="D52" s="25"/>
      <c r="E52" s="25"/>
    </row>
    <row r="53" spans="1:5" ht="30" customHeight="1" thickBot="1" x14ac:dyDescent="0.4">
      <c r="A53" s="211" t="s">
        <v>108</v>
      </c>
      <c r="B53" s="212"/>
      <c r="C53" s="204"/>
      <c r="D53" s="205"/>
      <c r="E53" s="206"/>
    </row>
    <row r="54" spans="1:5" ht="30" customHeight="1" thickBot="1" x14ac:dyDescent="0.4">
      <c r="A54" s="213" t="s">
        <v>109</v>
      </c>
      <c r="B54" s="214"/>
      <c r="C54" s="204"/>
      <c r="D54" s="205"/>
      <c r="E54" s="206"/>
    </row>
    <row r="55" spans="1:5" ht="15" thickBot="1" x14ac:dyDescent="0.4"/>
    <row r="56" spans="1:5" ht="30" customHeight="1" thickBot="1" x14ac:dyDescent="0.4">
      <c r="A56" s="215" t="s">
        <v>110</v>
      </c>
      <c r="B56" s="216"/>
      <c r="C56" s="204"/>
      <c r="D56" s="205"/>
      <c r="E56" s="206"/>
    </row>
    <row r="57" spans="1:5" ht="30" customHeight="1" thickBot="1" x14ac:dyDescent="0.4">
      <c r="A57" s="217" t="s">
        <v>111</v>
      </c>
      <c r="B57" s="218"/>
      <c r="C57" s="204"/>
      <c r="D57" s="205"/>
      <c r="E57" s="206"/>
    </row>
    <row r="58" spans="1:5" ht="15.5" x14ac:dyDescent="0.35">
      <c r="A58" s="2"/>
      <c r="B58" s="2"/>
      <c r="C58" s="2"/>
      <c r="D58" s="2"/>
      <c r="E58" s="2"/>
    </row>
    <row r="59" spans="1:5" ht="38" customHeight="1" x14ac:dyDescent="0.35">
      <c r="A59" s="159" t="s">
        <v>446</v>
      </c>
      <c r="B59" s="159"/>
      <c r="C59" s="159"/>
      <c r="D59" s="159"/>
      <c r="E59" s="159"/>
    </row>
    <row r="60" spans="1:5" ht="46.25" customHeight="1" x14ac:dyDescent="0.35">
      <c r="A60" s="187" t="s">
        <v>541</v>
      </c>
      <c r="B60" s="187"/>
      <c r="C60" s="187"/>
      <c r="D60" s="187"/>
      <c r="E60" s="187"/>
    </row>
    <row r="61" spans="1:5" s="25" customFormat="1" x14ac:dyDescent="0.35"/>
    <row r="62" spans="1:5" s="25" customFormat="1" x14ac:dyDescent="0.35"/>
    <row r="63" spans="1:5" s="25" customFormat="1" x14ac:dyDescent="0.35"/>
    <row r="64" spans="1:5" s="25" customFormat="1" x14ac:dyDescent="0.35"/>
    <row r="65" s="25" customFormat="1" x14ac:dyDescent="0.35"/>
    <row r="66" s="25" customFormat="1" x14ac:dyDescent="0.35"/>
    <row r="67" s="25" customFormat="1" x14ac:dyDescent="0.35"/>
    <row r="68" s="25" customFormat="1" x14ac:dyDescent="0.35"/>
    <row r="69" s="25" customFormat="1" x14ac:dyDescent="0.35"/>
    <row r="70" s="25" customFormat="1" x14ac:dyDescent="0.35"/>
    <row r="71" s="25" customFormat="1" x14ac:dyDescent="0.35"/>
    <row r="72" s="25" customFormat="1" x14ac:dyDescent="0.35"/>
    <row r="73" s="25" customFormat="1" x14ac:dyDescent="0.35"/>
    <row r="74" s="25" customFormat="1" x14ac:dyDescent="0.35"/>
    <row r="75" s="25" customFormat="1" x14ac:dyDescent="0.35"/>
    <row r="76" s="25" customFormat="1" x14ac:dyDescent="0.35"/>
    <row r="77" s="25" customFormat="1" x14ac:dyDescent="0.35"/>
    <row r="78" s="25" customFormat="1" x14ac:dyDescent="0.35"/>
    <row r="79" s="25" customFormat="1" x14ac:dyDescent="0.35"/>
    <row r="80" s="25" customFormat="1" x14ac:dyDescent="0.35"/>
    <row r="81" s="25" customFormat="1" x14ac:dyDescent="0.35"/>
    <row r="82" s="25" customFormat="1" x14ac:dyDescent="0.35"/>
    <row r="83" s="25" customFormat="1" x14ac:dyDescent="0.35"/>
    <row r="84" s="25" customFormat="1" x14ac:dyDescent="0.35"/>
    <row r="85" s="25" customFormat="1" x14ac:dyDescent="0.35"/>
    <row r="86" s="25" customFormat="1" x14ac:dyDescent="0.35"/>
    <row r="87" s="25" customFormat="1" x14ac:dyDescent="0.35"/>
    <row r="88" s="25" customFormat="1" x14ac:dyDescent="0.35"/>
    <row r="89" s="25" customFormat="1" x14ac:dyDescent="0.35"/>
    <row r="90" s="25" customFormat="1" x14ac:dyDescent="0.35"/>
    <row r="91" s="25" customFormat="1" x14ac:dyDescent="0.35"/>
    <row r="92" s="25" customFormat="1" x14ac:dyDescent="0.35"/>
    <row r="93" s="25" customFormat="1" x14ac:dyDescent="0.35"/>
    <row r="94" s="25" customFormat="1" x14ac:dyDescent="0.35"/>
    <row r="95" s="25" customFormat="1" x14ac:dyDescent="0.35"/>
    <row r="96" s="25" customFormat="1" x14ac:dyDescent="0.35"/>
    <row r="97" s="25" customFormat="1" x14ac:dyDescent="0.35"/>
    <row r="98" s="25" customFormat="1" x14ac:dyDescent="0.35"/>
    <row r="99" s="25" customFormat="1" x14ac:dyDescent="0.35"/>
    <row r="100" s="25" customFormat="1" x14ac:dyDescent="0.35"/>
    <row r="101" s="25" customFormat="1" x14ac:dyDescent="0.35"/>
    <row r="102" s="25" customFormat="1" x14ac:dyDescent="0.35"/>
    <row r="103" s="25" customFormat="1" x14ac:dyDescent="0.35"/>
    <row r="104" s="25" customFormat="1" x14ac:dyDescent="0.35"/>
    <row r="105" s="25" customFormat="1" x14ac:dyDescent="0.35"/>
    <row r="106" s="25" customFormat="1" x14ac:dyDescent="0.35"/>
    <row r="107" s="25" customFormat="1" x14ac:dyDescent="0.35"/>
    <row r="108" s="25" customFormat="1" x14ac:dyDescent="0.35"/>
    <row r="109" s="25" customFormat="1" x14ac:dyDescent="0.35"/>
    <row r="110" s="25" customFormat="1" x14ac:dyDescent="0.35"/>
    <row r="111" s="25" customFormat="1" x14ac:dyDescent="0.35"/>
    <row r="112" s="25" customFormat="1" x14ac:dyDescent="0.35"/>
    <row r="113" s="25" customFormat="1" x14ac:dyDescent="0.35"/>
    <row r="114" s="25" customFormat="1" x14ac:dyDescent="0.35"/>
    <row r="115" s="25" customFormat="1" x14ac:dyDescent="0.35"/>
    <row r="116" s="25" customFormat="1" x14ac:dyDescent="0.35"/>
    <row r="117" s="25" customFormat="1" x14ac:dyDescent="0.35"/>
    <row r="118" s="25" customFormat="1" x14ac:dyDescent="0.35"/>
    <row r="119" s="25" customFormat="1" x14ac:dyDescent="0.35"/>
    <row r="120" s="25" customFormat="1" x14ac:dyDescent="0.35"/>
    <row r="121" s="25" customFormat="1" x14ac:dyDescent="0.35"/>
    <row r="122" s="25" customFormat="1" x14ac:dyDescent="0.35"/>
    <row r="123" s="25" customFormat="1" x14ac:dyDescent="0.35"/>
    <row r="124" s="25" customFormat="1" x14ac:dyDescent="0.35"/>
    <row r="125" s="25" customFormat="1" x14ac:dyDescent="0.35"/>
    <row r="126" s="25" customFormat="1" x14ac:dyDescent="0.35"/>
    <row r="127" s="25" customFormat="1" x14ac:dyDescent="0.35"/>
    <row r="128" s="25" customFormat="1" x14ac:dyDescent="0.35"/>
    <row r="129" s="25" customFormat="1" x14ac:dyDescent="0.35"/>
    <row r="130" s="25" customFormat="1" x14ac:dyDescent="0.35"/>
    <row r="131" s="25" customFormat="1" x14ac:dyDescent="0.35"/>
    <row r="132" s="25" customFormat="1" x14ac:dyDescent="0.35"/>
    <row r="133" s="25" customFormat="1" x14ac:dyDescent="0.35"/>
    <row r="134" s="25" customFormat="1" x14ac:dyDescent="0.35"/>
    <row r="135" s="25" customFormat="1" x14ac:dyDescent="0.35"/>
    <row r="136" s="25" customFormat="1" x14ac:dyDescent="0.35"/>
    <row r="137" s="25" customFormat="1" x14ac:dyDescent="0.35"/>
    <row r="138" s="25" customFormat="1" x14ac:dyDescent="0.35"/>
    <row r="139" s="25" customFormat="1" x14ac:dyDescent="0.35"/>
    <row r="140" s="25" customFormat="1" x14ac:dyDescent="0.35"/>
    <row r="141" s="25" customFormat="1" x14ac:dyDescent="0.35"/>
    <row r="142" s="25" customFormat="1" x14ac:dyDescent="0.35"/>
    <row r="143" s="25" customFormat="1" x14ac:dyDescent="0.35"/>
    <row r="144" s="25" customFormat="1" x14ac:dyDescent="0.35"/>
    <row r="145" s="25" customFormat="1" x14ac:dyDescent="0.35"/>
    <row r="146" s="25" customFormat="1" x14ac:dyDescent="0.35"/>
    <row r="147" s="25" customFormat="1" x14ac:dyDescent="0.35"/>
    <row r="148" s="25" customFormat="1" x14ac:dyDescent="0.35"/>
    <row r="149" s="25" customFormat="1" x14ac:dyDescent="0.35"/>
    <row r="150" s="25" customFormat="1" x14ac:dyDescent="0.35"/>
    <row r="151" s="25" customFormat="1" x14ac:dyDescent="0.35"/>
    <row r="152" s="25" customFormat="1" x14ac:dyDescent="0.35"/>
    <row r="153" s="25" customFormat="1" x14ac:dyDescent="0.35"/>
    <row r="154" s="25" customFormat="1" x14ac:dyDescent="0.35"/>
    <row r="155" s="25" customFormat="1" x14ac:dyDescent="0.35"/>
    <row r="156" s="25" customFormat="1" x14ac:dyDescent="0.35"/>
    <row r="157" s="25" customFormat="1" x14ac:dyDescent="0.35"/>
    <row r="158" s="25" customFormat="1" x14ac:dyDescent="0.35"/>
    <row r="159" s="25" customFormat="1" x14ac:dyDescent="0.35"/>
    <row r="160" s="25" customFormat="1" x14ac:dyDescent="0.35"/>
    <row r="161" s="25" customFormat="1" x14ac:dyDescent="0.35"/>
    <row r="162" s="25" customFormat="1" x14ac:dyDescent="0.35"/>
    <row r="163" s="25" customFormat="1" x14ac:dyDescent="0.35"/>
    <row r="164" s="25" customFormat="1" x14ac:dyDescent="0.35"/>
    <row r="165" s="25" customFormat="1" x14ac:dyDescent="0.35"/>
    <row r="166" s="25" customFormat="1" x14ac:dyDescent="0.35"/>
    <row r="167" s="25" customFormat="1" x14ac:dyDescent="0.35"/>
    <row r="168" s="25" customFormat="1" x14ac:dyDescent="0.35"/>
    <row r="169" s="25" customFormat="1" x14ac:dyDescent="0.35"/>
    <row r="170" s="25" customFormat="1" x14ac:dyDescent="0.35"/>
    <row r="171" s="25" customFormat="1" x14ac:dyDescent="0.35"/>
    <row r="172" s="25" customFormat="1" x14ac:dyDescent="0.35"/>
    <row r="173" s="25" customFormat="1" x14ac:dyDescent="0.35"/>
    <row r="174" s="25" customFormat="1" x14ac:dyDescent="0.35"/>
    <row r="175" s="25" customFormat="1" x14ac:dyDescent="0.35"/>
    <row r="176" s="25" customFormat="1" x14ac:dyDescent="0.35"/>
    <row r="177" s="25" customFormat="1" x14ac:dyDescent="0.35"/>
    <row r="178" s="25" customFormat="1" x14ac:dyDescent="0.35"/>
    <row r="179" s="25" customFormat="1" x14ac:dyDescent="0.35"/>
    <row r="180" s="25" customFormat="1" x14ac:dyDescent="0.35"/>
    <row r="181" s="25" customFormat="1" x14ac:dyDescent="0.35"/>
    <row r="182" s="25" customFormat="1" x14ac:dyDescent="0.35"/>
    <row r="183" s="25" customFormat="1" x14ac:dyDescent="0.35"/>
    <row r="184" s="25" customFormat="1" x14ac:dyDescent="0.35"/>
    <row r="185" s="25" customFormat="1" x14ac:dyDescent="0.35"/>
    <row r="186" s="25" customFormat="1" x14ac:dyDescent="0.35"/>
    <row r="187" s="25" customFormat="1" x14ac:dyDescent="0.35"/>
    <row r="188" s="25" customFormat="1" x14ac:dyDescent="0.35"/>
    <row r="189" s="25" customFormat="1" x14ac:dyDescent="0.35"/>
    <row r="190" s="25" customFormat="1" x14ac:dyDescent="0.35"/>
    <row r="191" s="25" customFormat="1" x14ac:dyDescent="0.35"/>
    <row r="192" s="25" customFormat="1" x14ac:dyDescent="0.35"/>
    <row r="193" s="25" customFormat="1" x14ac:dyDescent="0.35"/>
    <row r="194" s="25" customFormat="1" x14ac:dyDescent="0.35"/>
    <row r="195" s="25" customFormat="1" x14ac:dyDescent="0.35"/>
    <row r="196" s="25" customFormat="1" x14ac:dyDescent="0.35"/>
    <row r="197" s="25" customFormat="1" x14ac:dyDescent="0.35"/>
    <row r="198" s="25" customFormat="1" x14ac:dyDescent="0.35"/>
    <row r="199" s="25" customFormat="1" x14ac:dyDescent="0.35"/>
    <row r="200" s="25" customFormat="1" x14ac:dyDescent="0.35"/>
    <row r="201" s="25" customFormat="1" x14ac:dyDescent="0.35"/>
    <row r="202" s="25" customFormat="1" x14ac:dyDescent="0.35"/>
    <row r="203" s="25" customFormat="1" x14ac:dyDescent="0.35"/>
    <row r="204" s="25" customFormat="1" x14ac:dyDescent="0.35"/>
    <row r="205" s="25" customFormat="1" x14ac:dyDescent="0.35"/>
    <row r="206" s="25" customFormat="1" x14ac:dyDescent="0.35"/>
    <row r="207" s="25" customFormat="1" x14ac:dyDescent="0.35"/>
    <row r="208" s="25" customFormat="1" x14ac:dyDescent="0.35"/>
    <row r="209" s="25" customFormat="1" x14ac:dyDescent="0.35"/>
    <row r="210" s="25" customFormat="1" x14ac:dyDescent="0.35"/>
    <row r="211" s="25" customFormat="1" x14ac:dyDescent="0.35"/>
    <row r="212" s="25" customFormat="1" x14ac:dyDescent="0.35"/>
    <row r="213" s="25" customFormat="1" x14ac:dyDescent="0.35"/>
    <row r="214" s="25" customFormat="1" x14ac:dyDescent="0.35"/>
    <row r="215" s="25" customFormat="1" x14ac:dyDescent="0.35"/>
    <row r="216" s="25" customFormat="1" x14ac:dyDescent="0.35"/>
    <row r="217" s="25" customFormat="1" x14ac:dyDescent="0.35"/>
    <row r="218" s="25" customFormat="1" x14ac:dyDescent="0.35"/>
    <row r="219" s="25" customFormat="1" x14ac:dyDescent="0.35"/>
    <row r="220" s="25" customFormat="1" x14ac:dyDescent="0.35"/>
    <row r="221" s="25" customFormat="1" x14ac:dyDescent="0.35"/>
    <row r="222" s="25" customFormat="1" x14ac:dyDescent="0.35"/>
    <row r="223" s="25" customFormat="1" x14ac:dyDescent="0.35"/>
    <row r="224" s="25" customFormat="1" x14ac:dyDescent="0.35"/>
    <row r="225" s="25" customFormat="1" x14ac:dyDescent="0.35"/>
    <row r="226" s="25" customFormat="1" x14ac:dyDescent="0.35"/>
    <row r="227" s="25" customFormat="1" x14ac:dyDescent="0.35"/>
    <row r="228" s="25" customFormat="1" x14ac:dyDescent="0.35"/>
    <row r="229" s="25" customFormat="1" x14ac:dyDescent="0.35"/>
    <row r="230" s="25" customFormat="1" x14ac:dyDescent="0.35"/>
    <row r="231" s="25" customFormat="1" x14ac:dyDescent="0.35"/>
    <row r="232" s="25" customFormat="1" x14ac:dyDescent="0.35"/>
    <row r="233" s="25" customFormat="1" x14ac:dyDescent="0.35"/>
    <row r="234" s="25" customFormat="1" x14ac:dyDescent="0.35"/>
    <row r="235" s="25" customFormat="1" x14ac:dyDescent="0.35"/>
    <row r="236" s="25" customFormat="1" x14ac:dyDescent="0.35"/>
    <row r="237" s="25" customFormat="1" x14ac:dyDescent="0.35"/>
    <row r="238" s="25" customFormat="1" x14ac:dyDescent="0.35"/>
    <row r="239" s="25" customFormat="1" x14ac:dyDescent="0.35"/>
    <row r="240" s="25" customFormat="1" x14ac:dyDescent="0.35"/>
    <row r="241" s="25" customFormat="1" x14ac:dyDescent="0.35"/>
    <row r="242" s="25" customFormat="1" x14ac:dyDescent="0.35"/>
    <row r="243" s="25" customFormat="1" x14ac:dyDescent="0.35"/>
    <row r="244" s="25" customFormat="1" x14ac:dyDescent="0.35"/>
    <row r="245" s="25" customFormat="1" x14ac:dyDescent="0.35"/>
    <row r="246" s="25" customFormat="1" x14ac:dyDescent="0.35"/>
    <row r="247" s="25" customFormat="1" x14ac:dyDescent="0.35"/>
    <row r="248" s="25" customFormat="1" x14ac:dyDescent="0.35"/>
    <row r="249" s="25" customFormat="1" x14ac:dyDescent="0.35"/>
    <row r="250" s="25" customFormat="1" x14ac:dyDescent="0.35"/>
    <row r="251" s="25" customFormat="1" x14ac:dyDescent="0.35"/>
    <row r="252" s="25" customFormat="1" x14ac:dyDescent="0.35"/>
    <row r="253" s="25" customFormat="1" x14ac:dyDescent="0.35"/>
    <row r="254" s="25" customFormat="1" x14ac:dyDescent="0.35"/>
    <row r="255" s="25" customFormat="1" x14ac:dyDescent="0.35"/>
    <row r="256" s="25" customFormat="1" x14ac:dyDescent="0.35"/>
    <row r="257" s="25" customFormat="1" x14ac:dyDescent="0.35"/>
    <row r="258" s="25" customFormat="1" x14ac:dyDescent="0.35"/>
    <row r="259" s="25" customFormat="1" x14ac:dyDescent="0.35"/>
    <row r="260" s="25" customFormat="1" x14ac:dyDescent="0.35"/>
    <row r="261" s="25" customFormat="1" x14ac:dyDescent="0.35"/>
    <row r="262" s="25" customFormat="1" x14ac:dyDescent="0.35"/>
    <row r="263" s="25" customFormat="1" x14ac:dyDescent="0.35"/>
    <row r="264" s="25" customFormat="1" x14ac:dyDescent="0.35"/>
    <row r="265" s="25" customFormat="1" x14ac:dyDescent="0.35"/>
    <row r="266" s="25" customFormat="1" x14ac:dyDescent="0.35"/>
    <row r="267" s="25" customFormat="1" x14ac:dyDescent="0.35"/>
    <row r="268" s="25" customFormat="1" x14ac:dyDescent="0.35"/>
    <row r="269" s="25" customFormat="1" x14ac:dyDescent="0.35"/>
    <row r="270" s="25" customFormat="1" x14ac:dyDescent="0.35"/>
    <row r="271" s="25" customFormat="1" x14ac:dyDescent="0.35"/>
    <row r="272" s="25" customFormat="1" x14ac:dyDescent="0.35"/>
    <row r="273" s="25" customFormat="1" x14ac:dyDescent="0.35"/>
    <row r="274" s="25" customFormat="1" x14ac:dyDescent="0.35"/>
    <row r="275" s="25" customFormat="1" x14ac:dyDescent="0.35"/>
    <row r="276" s="25" customFormat="1" x14ac:dyDescent="0.35"/>
    <row r="277" s="25" customFormat="1" x14ac:dyDescent="0.35"/>
    <row r="278" s="25" customFormat="1" x14ac:dyDescent="0.35"/>
    <row r="279" s="25" customFormat="1" x14ac:dyDescent="0.35"/>
    <row r="280" s="25" customFormat="1" x14ac:dyDescent="0.35"/>
    <row r="281" s="25" customFormat="1" x14ac:dyDescent="0.35"/>
    <row r="282" s="25" customFormat="1" x14ac:dyDescent="0.35"/>
    <row r="283" s="25" customFormat="1" x14ac:dyDescent="0.35"/>
    <row r="284" s="25" customFormat="1" x14ac:dyDescent="0.35"/>
    <row r="285" s="25" customFormat="1" x14ac:dyDescent="0.35"/>
    <row r="286" s="25" customFormat="1" x14ac:dyDescent="0.35"/>
    <row r="287" s="25" customFormat="1" x14ac:dyDescent="0.35"/>
    <row r="288" s="25" customFormat="1" x14ac:dyDescent="0.35"/>
    <row r="289" s="25" customFormat="1" x14ac:dyDescent="0.35"/>
    <row r="290" s="25" customFormat="1" x14ac:dyDescent="0.35"/>
    <row r="291" s="25" customFormat="1" x14ac:dyDescent="0.35"/>
    <row r="292" s="25" customFormat="1" x14ac:dyDescent="0.35"/>
    <row r="293" s="25" customFormat="1" x14ac:dyDescent="0.35"/>
    <row r="294" s="25" customFormat="1" x14ac:dyDescent="0.35"/>
    <row r="295" s="25" customFormat="1" x14ac:dyDescent="0.35"/>
    <row r="296" s="25" customFormat="1" x14ac:dyDescent="0.35"/>
    <row r="297" s="25" customFormat="1" x14ac:dyDescent="0.35"/>
    <row r="298" s="25" customFormat="1" x14ac:dyDescent="0.35"/>
    <row r="299" s="25" customFormat="1" x14ac:dyDescent="0.35"/>
    <row r="300" s="25" customFormat="1" x14ac:dyDescent="0.35"/>
    <row r="301" s="25" customFormat="1" x14ac:dyDescent="0.35"/>
    <row r="302" s="25" customFormat="1" x14ac:dyDescent="0.35"/>
    <row r="303" s="25" customFormat="1" x14ac:dyDescent="0.35"/>
    <row r="304" s="25" customFormat="1" x14ac:dyDescent="0.35"/>
    <row r="305" s="25" customFormat="1" x14ac:dyDescent="0.35"/>
    <row r="306" s="25" customFormat="1" x14ac:dyDescent="0.35"/>
    <row r="307" s="25" customFormat="1" x14ac:dyDescent="0.35"/>
    <row r="308" s="25" customFormat="1" x14ac:dyDescent="0.35"/>
    <row r="309" s="25" customFormat="1" x14ac:dyDescent="0.35"/>
    <row r="310" s="25" customFormat="1" x14ac:dyDescent="0.35"/>
    <row r="311" s="25" customFormat="1" x14ac:dyDescent="0.35"/>
    <row r="312" s="25" customFormat="1" x14ac:dyDescent="0.35"/>
    <row r="313" s="25" customFormat="1" x14ac:dyDescent="0.35"/>
    <row r="314" s="25" customFormat="1" x14ac:dyDescent="0.35"/>
    <row r="315" s="25" customFormat="1" x14ac:dyDescent="0.35"/>
    <row r="316" s="25" customFormat="1" x14ac:dyDescent="0.35"/>
    <row r="317" s="25" customFormat="1" x14ac:dyDescent="0.35"/>
    <row r="318" s="25" customFormat="1" x14ac:dyDescent="0.35"/>
    <row r="319" s="25" customFormat="1" x14ac:dyDescent="0.35"/>
    <row r="320" s="25" customFormat="1" x14ac:dyDescent="0.35"/>
    <row r="321" s="25" customFormat="1" x14ac:dyDescent="0.35"/>
    <row r="322" s="25" customFormat="1" x14ac:dyDescent="0.35"/>
    <row r="323" s="25" customFormat="1" x14ac:dyDescent="0.35"/>
    <row r="324" s="25" customFormat="1" x14ac:dyDescent="0.35"/>
    <row r="325" s="25" customFormat="1" x14ac:dyDescent="0.35"/>
    <row r="326" s="25" customFormat="1" x14ac:dyDescent="0.35"/>
    <row r="327" s="25" customFormat="1" x14ac:dyDescent="0.35"/>
    <row r="328" s="25" customFormat="1" x14ac:dyDescent="0.35"/>
    <row r="329" s="25" customFormat="1" x14ac:dyDescent="0.35"/>
    <row r="330" s="25" customFormat="1" x14ac:dyDescent="0.35"/>
    <row r="331" s="25" customFormat="1" x14ac:dyDescent="0.35"/>
    <row r="332" s="25" customFormat="1" x14ac:dyDescent="0.35"/>
    <row r="333" s="25" customFormat="1" x14ac:dyDescent="0.35"/>
    <row r="334" s="25" customFormat="1" x14ac:dyDescent="0.35"/>
    <row r="335" s="25" customFormat="1" x14ac:dyDescent="0.35"/>
    <row r="336" s="25" customFormat="1" x14ac:dyDescent="0.35"/>
    <row r="337" s="25" customFormat="1" x14ac:dyDescent="0.35"/>
    <row r="338" s="25" customFormat="1" x14ac:dyDescent="0.35"/>
    <row r="339" s="25" customFormat="1" x14ac:dyDescent="0.35"/>
    <row r="340" s="25" customFormat="1" x14ac:dyDescent="0.35"/>
    <row r="341" s="25" customFormat="1" x14ac:dyDescent="0.35"/>
    <row r="342" s="25" customFormat="1" x14ac:dyDescent="0.35"/>
    <row r="343" s="25" customFormat="1" x14ac:dyDescent="0.35"/>
    <row r="344" s="25" customFormat="1" x14ac:dyDescent="0.35"/>
    <row r="345" s="25" customFormat="1" x14ac:dyDescent="0.35"/>
    <row r="346" s="25" customFormat="1" x14ac:dyDescent="0.35"/>
    <row r="347" s="25" customFormat="1" x14ac:dyDescent="0.35"/>
    <row r="348" s="25" customFormat="1" x14ac:dyDescent="0.35"/>
    <row r="349" s="25" customFormat="1" x14ac:dyDescent="0.35"/>
    <row r="350" s="25" customFormat="1" x14ac:dyDescent="0.35"/>
    <row r="351" s="25" customFormat="1" x14ac:dyDescent="0.35"/>
    <row r="352" s="25" customFormat="1" x14ac:dyDescent="0.35"/>
    <row r="353" s="25" customFormat="1" x14ac:dyDescent="0.35"/>
    <row r="354" s="25" customFormat="1" x14ac:dyDescent="0.35"/>
    <row r="355" s="25" customFormat="1" x14ac:dyDescent="0.35"/>
    <row r="356" s="25" customFormat="1" x14ac:dyDescent="0.35"/>
    <row r="357" s="25" customFormat="1" x14ac:dyDescent="0.35"/>
    <row r="358" s="25" customFormat="1" x14ac:dyDescent="0.35"/>
    <row r="359" s="25" customFormat="1" x14ac:dyDescent="0.35"/>
    <row r="360" s="25" customFormat="1" x14ac:dyDescent="0.35"/>
    <row r="361" s="25" customFormat="1" x14ac:dyDescent="0.35"/>
    <row r="362" s="25" customFormat="1" x14ac:dyDescent="0.35"/>
    <row r="363" s="25" customFormat="1" x14ac:dyDescent="0.35"/>
    <row r="364" s="25" customFormat="1" x14ac:dyDescent="0.35"/>
    <row r="365" s="25" customFormat="1" x14ac:dyDescent="0.35"/>
    <row r="366" s="25" customFormat="1" x14ac:dyDescent="0.35"/>
    <row r="367" s="25" customFormat="1" x14ac:dyDescent="0.35"/>
    <row r="368" s="25" customFormat="1" x14ac:dyDescent="0.35"/>
    <row r="369" s="25" customFormat="1" x14ac:dyDescent="0.35"/>
    <row r="370" s="25" customFormat="1" x14ac:dyDescent="0.35"/>
    <row r="371" s="25" customFormat="1" x14ac:dyDescent="0.35"/>
    <row r="372" s="25" customFormat="1" x14ac:dyDescent="0.35"/>
    <row r="373" s="25" customFormat="1" x14ac:dyDescent="0.35"/>
    <row r="374" s="25" customFormat="1" x14ac:dyDescent="0.35"/>
    <row r="375" s="25" customFormat="1" x14ac:dyDescent="0.35"/>
    <row r="376" s="25" customFormat="1" x14ac:dyDescent="0.35"/>
    <row r="377" s="25" customFormat="1" x14ac:dyDescent="0.35"/>
    <row r="378" s="25" customFormat="1" x14ac:dyDescent="0.35"/>
    <row r="379" s="25" customFormat="1" x14ac:dyDescent="0.35"/>
    <row r="380" s="25" customFormat="1" x14ac:dyDescent="0.35"/>
    <row r="381" s="25" customFormat="1" x14ac:dyDescent="0.35"/>
    <row r="382" s="25" customFormat="1" x14ac:dyDescent="0.35"/>
    <row r="383" s="25" customFormat="1" x14ac:dyDescent="0.35"/>
    <row r="384" s="25" customFormat="1" x14ac:dyDescent="0.35"/>
    <row r="385" s="25" customFormat="1" x14ac:dyDescent="0.35"/>
    <row r="386" s="25" customFormat="1" x14ac:dyDescent="0.35"/>
    <row r="387" s="25" customFormat="1" x14ac:dyDescent="0.35"/>
    <row r="388" s="25" customFormat="1" x14ac:dyDescent="0.35"/>
    <row r="389" s="25" customFormat="1" x14ac:dyDescent="0.35"/>
    <row r="390" s="25" customFormat="1" x14ac:dyDescent="0.35"/>
    <row r="391" s="25" customFormat="1" x14ac:dyDescent="0.35"/>
    <row r="392" s="25" customFormat="1" x14ac:dyDescent="0.35"/>
    <row r="393" s="25" customFormat="1" x14ac:dyDescent="0.35"/>
    <row r="394" s="25" customFormat="1" x14ac:dyDescent="0.35"/>
    <row r="395" s="25" customFormat="1" x14ac:dyDescent="0.35"/>
    <row r="396" s="25" customFormat="1" x14ac:dyDescent="0.35"/>
    <row r="397" s="25" customFormat="1" x14ac:dyDescent="0.35"/>
    <row r="398" s="25" customFormat="1" x14ac:dyDescent="0.35"/>
    <row r="399" s="25" customFormat="1" x14ac:dyDescent="0.35"/>
    <row r="400" s="25" customFormat="1" x14ac:dyDescent="0.35"/>
    <row r="401" s="25" customFormat="1" x14ac:dyDescent="0.35"/>
    <row r="402" s="25" customFormat="1" x14ac:dyDescent="0.35"/>
    <row r="403" s="25" customFormat="1" x14ac:dyDescent="0.35"/>
    <row r="404" s="25" customFormat="1" x14ac:dyDescent="0.35"/>
    <row r="405" s="25" customFormat="1" x14ac:dyDescent="0.35"/>
    <row r="406" s="25" customFormat="1" x14ac:dyDescent="0.35"/>
    <row r="407" s="25" customFormat="1" x14ac:dyDescent="0.35"/>
    <row r="408" s="25" customFormat="1" x14ac:dyDescent="0.35"/>
    <row r="409" s="25" customFormat="1" x14ac:dyDescent="0.35"/>
    <row r="410" s="25" customFormat="1" x14ac:dyDescent="0.35"/>
    <row r="411" s="25" customFormat="1" x14ac:dyDescent="0.35"/>
    <row r="412" s="25" customFormat="1" x14ac:dyDescent="0.35"/>
    <row r="413" s="25" customFormat="1" x14ac:dyDescent="0.35"/>
    <row r="414" s="25" customFormat="1" x14ac:dyDescent="0.35"/>
    <row r="415" s="25" customFormat="1" x14ac:dyDescent="0.35"/>
    <row r="416" s="25" customFormat="1" x14ac:dyDescent="0.35"/>
    <row r="417" s="25" customFormat="1" x14ac:dyDescent="0.35"/>
    <row r="418" s="25" customFormat="1" x14ac:dyDescent="0.35"/>
    <row r="419" s="25" customFormat="1" x14ac:dyDescent="0.35"/>
    <row r="420" s="25" customFormat="1" x14ac:dyDescent="0.35"/>
    <row r="421" s="25" customFormat="1" x14ac:dyDescent="0.35"/>
    <row r="422" s="25" customFormat="1" x14ac:dyDescent="0.35"/>
    <row r="423" s="25" customFormat="1" x14ac:dyDescent="0.35"/>
    <row r="424" s="25" customFormat="1" x14ac:dyDescent="0.35"/>
    <row r="425" s="25" customFormat="1" x14ac:dyDescent="0.35"/>
    <row r="426" s="25" customFormat="1" x14ac:dyDescent="0.35"/>
    <row r="427" s="25" customFormat="1" x14ac:dyDescent="0.35"/>
    <row r="428" s="25" customFormat="1" x14ac:dyDescent="0.35"/>
    <row r="429" s="25" customFormat="1" x14ac:dyDescent="0.35"/>
    <row r="430" s="25" customFormat="1" x14ac:dyDescent="0.35"/>
    <row r="431" s="25" customFormat="1" x14ac:dyDescent="0.35"/>
    <row r="432" s="25" customFormat="1" x14ac:dyDescent="0.35"/>
    <row r="433" s="25" customFormat="1" x14ac:dyDescent="0.35"/>
    <row r="434" s="25" customFormat="1" x14ac:dyDescent="0.35"/>
    <row r="435" s="25" customFormat="1" x14ac:dyDescent="0.35"/>
    <row r="436" s="25" customFormat="1" x14ac:dyDescent="0.35"/>
    <row r="437" s="25" customFormat="1" x14ac:dyDescent="0.35"/>
    <row r="438" s="25" customFormat="1" x14ac:dyDescent="0.35"/>
    <row r="439" s="25" customFormat="1" x14ac:dyDescent="0.35"/>
    <row r="440" s="25" customFormat="1" x14ac:dyDescent="0.35"/>
    <row r="441" s="25" customFormat="1" x14ac:dyDescent="0.35"/>
    <row r="442" s="25" customFormat="1" x14ac:dyDescent="0.35"/>
    <row r="443" s="25" customFormat="1" x14ac:dyDescent="0.35"/>
    <row r="444" s="25" customFormat="1" x14ac:dyDescent="0.35"/>
    <row r="445" s="25" customFormat="1" x14ac:dyDescent="0.35"/>
    <row r="446" s="25" customFormat="1" x14ac:dyDescent="0.35"/>
    <row r="447" s="25" customFormat="1" x14ac:dyDescent="0.35"/>
    <row r="448" s="25" customFormat="1" x14ac:dyDescent="0.35"/>
    <row r="449" s="25" customFormat="1" x14ac:dyDescent="0.35"/>
    <row r="450" s="25" customFormat="1" x14ac:dyDescent="0.35"/>
    <row r="451" s="25" customFormat="1" x14ac:dyDescent="0.35"/>
    <row r="452" s="25" customFormat="1" x14ac:dyDescent="0.35"/>
    <row r="453" s="25" customFormat="1" x14ac:dyDescent="0.35"/>
    <row r="454" s="25" customFormat="1" x14ac:dyDescent="0.35"/>
    <row r="455" s="25" customFormat="1" x14ac:dyDescent="0.35"/>
    <row r="456" s="25" customFormat="1" x14ac:dyDescent="0.35"/>
    <row r="457" s="25" customFormat="1" x14ac:dyDescent="0.35"/>
    <row r="458" s="25" customFormat="1" x14ac:dyDescent="0.35"/>
    <row r="459" s="25" customFormat="1" x14ac:dyDescent="0.35"/>
    <row r="460" s="25" customFormat="1" x14ac:dyDescent="0.35"/>
    <row r="461" s="25" customFormat="1" x14ac:dyDescent="0.35"/>
    <row r="462" s="25" customFormat="1" x14ac:dyDescent="0.35"/>
    <row r="463" s="25" customFormat="1" x14ac:dyDescent="0.35"/>
    <row r="464" s="25" customFormat="1" x14ac:dyDescent="0.35"/>
    <row r="465" s="25" customFormat="1" x14ac:dyDescent="0.35"/>
    <row r="466" s="25" customFormat="1" x14ac:dyDescent="0.35"/>
    <row r="467" s="25" customFormat="1" x14ac:dyDescent="0.35"/>
    <row r="468" s="25" customFormat="1" x14ac:dyDescent="0.35"/>
    <row r="469" s="25" customFormat="1" x14ac:dyDescent="0.35"/>
    <row r="470" s="25" customFormat="1" x14ac:dyDescent="0.35"/>
    <row r="471" s="25" customFormat="1" x14ac:dyDescent="0.35"/>
    <row r="472" s="25" customFormat="1" x14ac:dyDescent="0.35"/>
    <row r="473" s="25" customFormat="1" x14ac:dyDescent="0.35"/>
    <row r="474" s="25" customFormat="1" x14ac:dyDescent="0.35"/>
    <row r="475" s="25" customFormat="1" x14ac:dyDescent="0.35"/>
    <row r="476" s="25" customFormat="1" x14ac:dyDescent="0.35"/>
    <row r="477" s="25" customFormat="1" x14ac:dyDescent="0.35"/>
    <row r="478" s="25" customFormat="1" x14ac:dyDescent="0.35"/>
    <row r="479" s="25" customFormat="1" x14ac:dyDescent="0.35"/>
    <row r="480" s="25" customFormat="1" x14ac:dyDescent="0.35"/>
    <row r="481" s="25" customFormat="1" x14ac:dyDescent="0.35"/>
    <row r="482" s="25" customFormat="1" x14ac:dyDescent="0.35"/>
    <row r="483" s="25" customFormat="1" x14ac:dyDescent="0.35"/>
    <row r="484" s="25" customFormat="1" x14ac:dyDescent="0.35"/>
    <row r="485" s="25" customFormat="1" x14ac:dyDescent="0.35"/>
    <row r="486" s="25" customFormat="1" x14ac:dyDescent="0.35"/>
    <row r="487" s="25" customFormat="1" x14ac:dyDescent="0.35"/>
    <row r="488" s="25" customFormat="1" x14ac:dyDescent="0.35"/>
    <row r="489" s="25" customFormat="1" x14ac:dyDescent="0.35"/>
    <row r="490" s="25" customFormat="1" x14ac:dyDescent="0.35"/>
    <row r="491" s="25" customFormat="1" x14ac:dyDescent="0.35"/>
    <row r="492" s="25" customFormat="1" x14ac:dyDescent="0.35"/>
    <row r="493" s="25" customFormat="1" x14ac:dyDescent="0.35"/>
    <row r="494" s="25" customFormat="1" x14ac:dyDescent="0.35"/>
    <row r="495" s="25" customFormat="1" x14ac:dyDescent="0.35"/>
    <row r="496" s="25" customFormat="1" x14ac:dyDescent="0.35"/>
    <row r="497" s="25" customFormat="1" x14ac:dyDescent="0.35"/>
    <row r="498" s="25" customFormat="1" x14ac:dyDescent="0.35"/>
    <row r="499" s="25" customFormat="1" x14ac:dyDescent="0.35"/>
    <row r="500" s="25" customFormat="1" x14ac:dyDescent="0.35"/>
    <row r="501" s="25" customFormat="1" x14ac:dyDescent="0.35"/>
    <row r="502" s="25" customFormat="1" x14ac:dyDescent="0.35"/>
    <row r="503" s="25" customFormat="1" x14ac:dyDescent="0.35"/>
    <row r="504" s="25" customFormat="1" x14ac:dyDescent="0.35"/>
    <row r="505" s="25" customFormat="1" x14ac:dyDescent="0.35"/>
    <row r="506" s="25" customFormat="1" x14ac:dyDescent="0.35"/>
    <row r="507" s="25" customFormat="1" x14ac:dyDescent="0.35"/>
    <row r="508" s="25" customFormat="1" x14ac:dyDescent="0.35"/>
    <row r="509" s="25" customFormat="1" x14ac:dyDescent="0.35"/>
    <row r="510" s="25" customFormat="1" x14ac:dyDescent="0.35"/>
    <row r="511" s="25" customFormat="1" x14ac:dyDescent="0.35"/>
    <row r="512" s="25" customFormat="1" x14ac:dyDescent="0.35"/>
    <row r="513" s="25" customFormat="1" x14ac:dyDescent="0.35"/>
    <row r="514" s="25" customFormat="1" x14ac:dyDescent="0.35"/>
    <row r="515" s="25" customFormat="1" x14ac:dyDescent="0.35"/>
    <row r="516" s="25" customFormat="1" x14ac:dyDescent="0.35"/>
    <row r="517" s="25" customFormat="1" x14ac:dyDescent="0.35"/>
    <row r="518" s="25" customFormat="1" x14ac:dyDescent="0.35"/>
    <row r="519" s="25" customFormat="1" x14ac:dyDescent="0.35"/>
    <row r="520" s="25" customFormat="1" x14ac:dyDescent="0.35"/>
    <row r="521" s="25" customFormat="1" x14ac:dyDescent="0.35"/>
    <row r="522" s="25" customFormat="1" x14ac:dyDescent="0.35"/>
    <row r="523" s="25" customFormat="1" x14ac:dyDescent="0.35"/>
    <row r="524" s="25" customFormat="1" x14ac:dyDescent="0.35"/>
    <row r="525" s="25" customFormat="1" x14ac:dyDescent="0.35"/>
    <row r="526" s="25" customFormat="1" x14ac:dyDescent="0.35"/>
    <row r="527" s="25" customFormat="1" x14ac:dyDescent="0.35"/>
    <row r="528" s="25" customFormat="1" x14ac:dyDescent="0.35"/>
    <row r="529" s="25" customFormat="1" x14ac:dyDescent="0.35"/>
    <row r="530" s="25" customFormat="1" x14ac:dyDescent="0.35"/>
    <row r="531" s="25" customFormat="1" x14ac:dyDescent="0.35"/>
    <row r="532" s="25" customFormat="1" x14ac:dyDescent="0.35"/>
    <row r="533" s="25" customFormat="1" x14ac:dyDescent="0.35"/>
    <row r="534" s="25" customFormat="1" x14ac:dyDescent="0.35"/>
    <row r="535" s="25" customFormat="1" x14ac:dyDescent="0.35"/>
    <row r="536" s="25" customFormat="1" x14ac:dyDescent="0.35"/>
    <row r="537" s="25" customFormat="1" x14ac:dyDescent="0.35"/>
    <row r="538" s="25" customFormat="1" x14ac:dyDescent="0.35"/>
    <row r="539" s="25" customFormat="1" x14ac:dyDescent="0.35"/>
    <row r="540" s="25" customFormat="1" x14ac:dyDescent="0.35"/>
    <row r="541" s="25" customFormat="1" x14ac:dyDescent="0.35"/>
    <row r="542" s="25" customFormat="1" x14ac:dyDescent="0.35"/>
    <row r="543" s="25" customFormat="1" x14ac:dyDescent="0.35"/>
    <row r="544" s="25" customFormat="1" x14ac:dyDescent="0.35"/>
    <row r="545" s="25" customFormat="1" x14ac:dyDescent="0.35"/>
    <row r="546" s="25" customFormat="1" x14ac:dyDescent="0.35"/>
    <row r="547" s="25" customFormat="1" x14ac:dyDescent="0.35"/>
    <row r="548" s="25" customFormat="1" x14ac:dyDescent="0.35"/>
    <row r="549" s="25" customFormat="1" x14ac:dyDescent="0.35"/>
    <row r="550" s="25" customFormat="1" x14ac:dyDescent="0.35"/>
    <row r="551" s="25" customFormat="1" x14ac:dyDescent="0.35"/>
    <row r="552" s="25" customFormat="1" x14ac:dyDescent="0.35"/>
    <row r="553" s="25" customFormat="1" x14ac:dyDescent="0.35"/>
    <row r="554" s="25" customFormat="1" x14ac:dyDescent="0.35"/>
    <row r="555" s="25" customFormat="1" x14ac:dyDescent="0.35"/>
    <row r="556" s="25" customFormat="1" x14ac:dyDescent="0.35"/>
    <row r="557" s="25" customFormat="1" x14ac:dyDescent="0.35"/>
    <row r="558" s="25" customFormat="1" x14ac:dyDescent="0.35"/>
    <row r="559" s="25" customFormat="1" x14ac:dyDescent="0.35"/>
    <row r="560" s="25" customFormat="1" x14ac:dyDescent="0.35"/>
    <row r="561" s="25" customFormat="1" x14ac:dyDescent="0.35"/>
    <row r="562" s="25" customFormat="1" x14ac:dyDescent="0.35"/>
    <row r="563" s="25" customFormat="1" x14ac:dyDescent="0.35"/>
    <row r="564" s="25" customFormat="1" x14ac:dyDescent="0.35"/>
    <row r="565" s="25" customFormat="1" x14ac:dyDescent="0.35"/>
    <row r="566" s="25" customFormat="1" x14ac:dyDescent="0.35"/>
    <row r="567" s="25" customFormat="1" x14ac:dyDescent="0.35"/>
    <row r="568" s="25" customFormat="1" x14ac:dyDescent="0.35"/>
    <row r="569" s="25" customFormat="1" x14ac:dyDescent="0.35"/>
    <row r="570" s="25" customFormat="1" x14ac:dyDescent="0.35"/>
    <row r="571" s="25" customFormat="1" x14ac:dyDescent="0.35"/>
    <row r="572" s="25" customFormat="1" x14ac:dyDescent="0.35"/>
    <row r="573" s="25" customFormat="1" x14ac:dyDescent="0.35"/>
    <row r="574" s="25" customFormat="1" x14ac:dyDescent="0.35"/>
    <row r="575" s="25" customFormat="1" x14ac:dyDescent="0.35"/>
    <row r="576" s="25" customFormat="1" x14ac:dyDescent="0.35"/>
    <row r="577" s="25" customFormat="1" x14ac:dyDescent="0.35"/>
    <row r="578" s="25" customFormat="1" x14ac:dyDescent="0.35"/>
    <row r="579" s="25" customFormat="1" x14ac:dyDescent="0.35"/>
    <row r="580" s="25" customFormat="1" x14ac:dyDescent="0.35"/>
    <row r="581" s="25" customFormat="1" x14ac:dyDescent="0.35"/>
    <row r="582" s="25" customFormat="1" x14ac:dyDescent="0.35"/>
    <row r="583" s="25" customFormat="1" x14ac:dyDescent="0.35"/>
    <row r="584" s="25" customFormat="1" x14ac:dyDescent="0.35"/>
    <row r="585" s="25" customFormat="1" x14ac:dyDescent="0.35"/>
    <row r="586" s="25" customFormat="1" x14ac:dyDescent="0.35"/>
    <row r="587" s="25" customFormat="1" x14ac:dyDescent="0.35"/>
    <row r="588" s="25" customFormat="1" x14ac:dyDescent="0.35"/>
    <row r="589" s="25" customFormat="1" x14ac:dyDescent="0.35"/>
    <row r="590" s="25" customFormat="1" x14ac:dyDescent="0.35"/>
    <row r="591" s="25" customFormat="1" x14ac:dyDescent="0.35"/>
    <row r="592" s="25" customFormat="1" x14ac:dyDescent="0.35"/>
    <row r="593" s="25" customFormat="1" x14ac:dyDescent="0.35"/>
    <row r="594" s="25" customFormat="1" x14ac:dyDescent="0.35"/>
    <row r="595" s="25" customFormat="1" x14ac:dyDescent="0.35"/>
    <row r="596" s="25" customFormat="1" x14ac:dyDescent="0.35"/>
    <row r="597" s="25" customFormat="1" x14ac:dyDescent="0.35"/>
    <row r="598" s="25" customFormat="1" x14ac:dyDescent="0.35"/>
    <row r="599" s="25" customFormat="1" x14ac:dyDescent="0.35"/>
    <row r="600" s="25" customFormat="1" x14ac:dyDescent="0.35"/>
    <row r="601" s="25" customFormat="1" x14ac:dyDescent="0.35"/>
    <row r="602" s="25" customFormat="1" x14ac:dyDescent="0.35"/>
    <row r="603" s="25" customFormat="1" x14ac:dyDescent="0.35"/>
    <row r="604" s="25" customFormat="1" x14ac:dyDescent="0.35"/>
    <row r="605" s="25" customFormat="1" x14ac:dyDescent="0.35"/>
    <row r="606" s="25" customFormat="1" x14ac:dyDescent="0.35"/>
    <row r="607" s="25" customFormat="1" x14ac:dyDescent="0.35"/>
    <row r="608" s="25" customFormat="1" x14ac:dyDescent="0.35"/>
    <row r="609" s="25" customFormat="1" x14ac:dyDescent="0.35"/>
    <row r="610" s="25" customFormat="1" x14ac:dyDescent="0.35"/>
    <row r="611" s="25" customFormat="1" x14ac:dyDescent="0.35"/>
    <row r="612" s="25" customFormat="1" x14ac:dyDescent="0.35"/>
    <row r="613" s="25" customFormat="1" x14ac:dyDescent="0.35"/>
    <row r="614" s="25" customFormat="1" x14ac:dyDescent="0.35"/>
    <row r="615" s="25" customFormat="1" x14ac:dyDescent="0.35"/>
    <row r="616" s="25" customFormat="1" x14ac:dyDescent="0.35"/>
    <row r="617" s="25" customFormat="1" x14ac:dyDescent="0.35"/>
    <row r="618" s="25" customFormat="1" x14ac:dyDescent="0.35"/>
    <row r="619" s="25" customFormat="1" x14ac:dyDescent="0.35"/>
    <row r="620" s="25" customFormat="1" x14ac:dyDescent="0.35"/>
    <row r="621" s="25" customFormat="1" x14ac:dyDescent="0.35"/>
    <row r="622" s="25" customFormat="1" x14ac:dyDescent="0.35"/>
    <row r="623" s="25" customFormat="1" x14ac:dyDescent="0.35"/>
    <row r="624" s="25" customFormat="1" x14ac:dyDescent="0.35"/>
    <row r="625" s="25" customFormat="1" x14ac:dyDescent="0.35"/>
    <row r="626" s="25" customFormat="1" x14ac:dyDescent="0.35"/>
    <row r="627" s="25" customFormat="1" x14ac:dyDescent="0.35"/>
    <row r="628" s="25" customFormat="1" x14ac:dyDescent="0.35"/>
    <row r="629" s="25" customFormat="1" x14ac:dyDescent="0.35"/>
    <row r="630" s="25" customFormat="1" x14ac:dyDescent="0.35"/>
    <row r="631" s="25" customFormat="1" x14ac:dyDescent="0.35"/>
    <row r="632" s="25" customFormat="1" x14ac:dyDescent="0.35"/>
    <row r="633" s="25" customFormat="1" x14ac:dyDescent="0.35"/>
    <row r="634" s="25" customFormat="1" x14ac:dyDescent="0.35"/>
    <row r="635" s="25" customFormat="1" x14ac:dyDescent="0.35"/>
    <row r="636" s="25" customFormat="1" x14ac:dyDescent="0.35"/>
    <row r="637" s="25" customFormat="1" x14ac:dyDescent="0.35"/>
    <row r="638" s="25" customFormat="1" x14ac:dyDescent="0.35"/>
    <row r="639" s="25" customFormat="1" x14ac:dyDescent="0.35"/>
    <row r="640" s="25" customFormat="1" x14ac:dyDescent="0.35"/>
    <row r="641" s="25" customFormat="1" x14ac:dyDescent="0.35"/>
    <row r="642" s="25" customFormat="1" x14ac:dyDescent="0.35"/>
    <row r="643" s="25" customFormat="1" x14ac:dyDescent="0.35"/>
    <row r="644" s="25" customFormat="1" x14ac:dyDescent="0.35"/>
    <row r="645" s="25" customFormat="1" x14ac:dyDescent="0.35"/>
    <row r="646" s="25" customFormat="1" x14ac:dyDescent="0.35"/>
    <row r="647" s="25" customFormat="1" x14ac:dyDescent="0.35"/>
    <row r="648" s="25" customFormat="1" x14ac:dyDescent="0.35"/>
    <row r="649" s="25" customFormat="1" x14ac:dyDescent="0.35"/>
    <row r="650" s="25" customFormat="1" x14ac:dyDescent="0.35"/>
    <row r="651" s="25" customFormat="1" x14ac:dyDescent="0.35"/>
    <row r="652" s="25" customFormat="1" x14ac:dyDescent="0.35"/>
    <row r="653" s="25" customFormat="1" x14ac:dyDescent="0.35"/>
    <row r="654" s="25" customFormat="1" x14ac:dyDescent="0.35"/>
    <row r="655" s="25" customFormat="1" x14ac:dyDescent="0.35"/>
    <row r="656" s="25" customFormat="1" x14ac:dyDescent="0.35"/>
    <row r="657" s="25" customFormat="1" x14ac:dyDescent="0.35"/>
    <row r="658" s="25" customFormat="1" x14ac:dyDescent="0.35"/>
    <row r="659" s="25" customFormat="1" x14ac:dyDescent="0.35"/>
    <row r="660" s="25" customFormat="1" x14ac:dyDescent="0.35"/>
    <row r="661" s="25" customFormat="1" x14ac:dyDescent="0.35"/>
    <row r="662" s="25" customFormat="1" x14ac:dyDescent="0.35"/>
    <row r="663" s="25" customFormat="1" x14ac:dyDescent="0.35"/>
    <row r="664" s="25" customFormat="1" x14ac:dyDescent="0.35"/>
    <row r="665" s="25" customFormat="1" x14ac:dyDescent="0.35"/>
    <row r="666" s="25" customFormat="1" x14ac:dyDescent="0.35"/>
    <row r="667" s="25" customFormat="1" x14ac:dyDescent="0.35"/>
    <row r="668" s="25" customFormat="1" x14ac:dyDescent="0.35"/>
    <row r="669" s="25" customFormat="1" x14ac:dyDescent="0.35"/>
    <row r="670" s="25" customFormat="1" x14ac:dyDescent="0.35"/>
    <row r="671" s="25" customFormat="1" x14ac:dyDescent="0.35"/>
    <row r="672" s="25" customFormat="1" x14ac:dyDescent="0.35"/>
    <row r="673" s="25" customFormat="1" x14ac:dyDescent="0.35"/>
    <row r="674" s="25" customFormat="1" x14ac:dyDescent="0.35"/>
    <row r="675" s="25" customFormat="1" x14ac:dyDescent="0.35"/>
    <row r="676" s="25" customFormat="1" x14ac:dyDescent="0.35"/>
    <row r="677" s="25" customFormat="1" x14ac:dyDescent="0.35"/>
    <row r="678" s="25" customFormat="1" x14ac:dyDescent="0.35"/>
    <row r="679" s="25" customFormat="1" x14ac:dyDescent="0.35"/>
    <row r="680" s="25" customFormat="1" x14ac:dyDescent="0.35"/>
    <row r="681" s="25" customFormat="1" x14ac:dyDescent="0.35"/>
    <row r="682" s="25" customFormat="1" x14ac:dyDescent="0.35"/>
    <row r="683" s="25" customFormat="1" x14ac:dyDescent="0.35"/>
    <row r="684" s="25" customFormat="1" x14ac:dyDescent="0.35"/>
    <row r="685" s="25" customFormat="1" x14ac:dyDescent="0.35"/>
    <row r="686" s="25" customFormat="1" x14ac:dyDescent="0.35"/>
    <row r="687" s="25" customFormat="1" x14ac:dyDescent="0.35"/>
    <row r="688" s="25" customFormat="1" x14ac:dyDescent="0.35"/>
    <row r="689" s="25" customFormat="1" x14ac:dyDescent="0.35"/>
    <row r="690" s="25" customFormat="1" x14ac:dyDescent="0.35"/>
    <row r="691" s="25" customFormat="1" x14ac:dyDescent="0.35"/>
    <row r="692" s="25" customFormat="1" x14ac:dyDescent="0.35"/>
    <row r="693" s="25" customFormat="1" x14ac:dyDescent="0.35"/>
    <row r="694" s="25" customFormat="1" x14ac:dyDescent="0.35"/>
    <row r="695" s="25" customFormat="1" x14ac:dyDescent="0.35"/>
    <row r="696" s="25" customFormat="1" x14ac:dyDescent="0.35"/>
    <row r="697" s="25" customFormat="1" x14ac:dyDescent="0.35"/>
    <row r="698" s="25" customFormat="1" x14ac:dyDescent="0.35"/>
    <row r="699" s="25" customFormat="1" x14ac:dyDescent="0.35"/>
    <row r="700" s="25" customFormat="1" x14ac:dyDescent="0.35"/>
    <row r="701" s="25" customFormat="1" x14ac:dyDescent="0.35"/>
    <row r="702" s="25" customFormat="1" x14ac:dyDescent="0.35"/>
    <row r="703" s="25" customFormat="1" x14ac:dyDescent="0.35"/>
    <row r="704" s="25" customFormat="1" x14ac:dyDescent="0.35"/>
    <row r="705" s="25" customFormat="1" x14ac:dyDescent="0.35"/>
    <row r="706" s="25" customFormat="1" x14ac:dyDescent="0.35"/>
    <row r="707" s="25" customFormat="1" x14ac:dyDescent="0.35"/>
    <row r="708" s="25" customFormat="1" x14ac:dyDescent="0.35"/>
    <row r="709" s="25" customFormat="1" x14ac:dyDescent="0.35"/>
    <row r="710" s="25" customFormat="1" x14ac:dyDescent="0.35"/>
    <row r="711" s="25" customFormat="1" x14ac:dyDescent="0.35"/>
    <row r="712" s="25" customFormat="1" x14ac:dyDescent="0.35"/>
    <row r="713" s="25" customFormat="1" x14ac:dyDescent="0.35"/>
    <row r="714" s="25" customFormat="1" x14ac:dyDescent="0.35"/>
    <row r="715" s="25" customFormat="1" x14ac:dyDescent="0.35"/>
    <row r="716" s="25" customFormat="1" x14ac:dyDescent="0.35"/>
    <row r="717" s="25" customFormat="1" x14ac:dyDescent="0.35"/>
    <row r="718" s="25" customFormat="1" x14ac:dyDescent="0.35"/>
    <row r="719" s="25" customFormat="1" x14ac:dyDescent="0.35"/>
    <row r="720" s="25" customFormat="1" x14ac:dyDescent="0.35"/>
    <row r="721" s="25" customFormat="1" x14ac:dyDescent="0.35"/>
    <row r="722" s="25" customFormat="1" x14ac:dyDescent="0.35"/>
    <row r="723" s="25" customFormat="1" x14ac:dyDescent="0.35"/>
    <row r="724" s="25" customFormat="1" x14ac:dyDescent="0.35"/>
    <row r="725" s="25" customFormat="1" x14ac:dyDescent="0.35"/>
    <row r="726" s="25" customFormat="1" x14ac:dyDescent="0.35"/>
    <row r="727" s="25" customFormat="1" x14ac:dyDescent="0.35"/>
    <row r="728" s="25" customFormat="1" x14ac:dyDescent="0.35"/>
    <row r="729" s="25" customFormat="1" x14ac:dyDescent="0.35"/>
    <row r="730" s="25" customFormat="1" x14ac:dyDescent="0.35"/>
    <row r="731" s="25" customFormat="1" x14ac:dyDescent="0.35"/>
    <row r="732" s="25" customFormat="1" x14ac:dyDescent="0.35"/>
    <row r="733" s="25" customFormat="1" x14ac:dyDescent="0.35"/>
    <row r="734" s="25" customFormat="1" x14ac:dyDescent="0.35"/>
    <row r="735" s="25" customFormat="1" x14ac:dyDescent="0.35"/>
    <row r="736" s="25" customFormat="1" x14ac:dyDescent="0.35"/>
    <row r="737" s="25" customFormat="1" x14ac:dyDescent="0.35"/>
    <row r="738" s="25" customFormat="1" x14ac:dyDescent="0.35"/>
    <row r="739" s="25" customFormat="1" x14ac:dyDescent="0.35"/>
    <row r="740" s="25" customFormat="1" x14ac:dyDescent="0.35"/>
    <row r="741" s="25" customFormat="1" x14ac:dyDescent="0.35"/>
    <row r="742" s="25" customFormat="1" x14ac:dyDescent="0.35"/>
    <row r="743" s="25" customFormat="1" x14ac:dyDescent="0.35"/>
    <row r="744" s="25" customFormat="1" x14ac:dyDescent="0.35"/>
    <row r="745" s="25" customFormat="1" x14ac:dyDescent="0.35"/>
    <row r="746" s="25" customFormat="1" x14ac:dyDescent="0.35"/>
    <row r="747" s="25" customFormat="1" x14ac:dyDescent="0.35"/>
    <row r="748" s="25" customFormat="1" x14ac:dyDescent="0.35"/>
    <row r="749" s="25" customFormat="1" x14ac:dyDescent="0.35"/>
    <row r="750" s="25" customFormat="1" x14ac:dyDescent="0.35"/>
    <row r="751" s="25" customFormat="1" x14ac:dyDescent="0.35"/>
    <row r="752" s="25" customFormat="1" x14ac:dyDescent="0.35"/>
    <row r="753" s="25" customFormat="1" x14ac:dyDescent="0.35"/>
    <row r="754" s="25" customFormat="1" x14ac:dyDescent="0.35"/>
    <row r="755" s="25" customFormat="1" x14ac:dyDescent="0.35"/>
    <row r="756" s="25" customFormat="1" x14ac:dyDescent="0.35"/>
    <row r="757" s="25" customFormat="1" x14ac:dyDescent="0.35"/>
    <row r="758" s="25" customFormat="1" x14ac:dyDescent="0.35"/>
    <row r="759" s="25" customFormat="1" x14ac:dyDescent="0.35"/>
    <row r="760" s="25" customFormat="1" x14ac:dyDescent="0.35"/>
    <row r="761" s="25" customFormat="1" x14ac:dyDescent="0.35"/>
    <row r="762" s="25" customFormat="1" x14ac:dyDescent="0.35"/>
    <row r="763" s="25" customFormat="1" x14ac:dyDescent="0.35"/>
    <row r="764" s="25" customFormat="1" x14ac:dyDescent="0.35"/>
    <row r="765" s="25" customFormat="1" x14ac:dyDescent="0.35"/>
    <row r="766" s="25" customFormat="1" x14ac:dyDescent="0.35"/>
    <row r="767" s="25" customFormat="1" x14ac:dyDescent="0.35"/>
    <row r="768" s="25" customFormat="1" x14ac:dyDescent="0.35"/>
    <row r="769" s="25" customFormat="1" x14ac:dyDescent="0.35"/>
    <row r="770" s="25" customFormat="1" x14ac:dyDescent="0.35"/>
    <row r="771" s="25" customFormat="1" x14ac:dyDescent="0.35"/>
    <row r="772" s="25" customFormat="1" x14ac:dyDescent="0.35"/>
    <row r="773" s="25" customFormat="1" x14ac:dyDescent="0.35"/>
    <row r="774" s="25" customFormat="1" x14ac:dyDescent="0.35"/>
    <row r="775" s="25" customFormat="1" x14ac:dyDescent="0.35"/>
    <row r="776" s="25" customFormat="1" x14ac:dyDescent="0.35"/>
    <row r="777" s="25" customFormat="1" x14ac:dyDescent="0.35"/>
    <row r="778" s="25" customFormat="1" x14ac:dyDescent="0.35"/>
    <row r="779" s="25" customFormat="1" x14ac:dyDescent="0.35"/>
    <row r="780" s="25" customFormat="1" x14ac:dyDescent="0.35"/>
    <row r="781" s="25" customFormat="1" x14ac:dyDescent="0.35"/>
    <row r="782" s="25" customFormat="1" x14ac:dyDescent="0.35"/>
    <row r="783" s="25" customFormat="1" x14ac:dyDescent="0.35"/>
    <row r="784" s="25" customFormat="1" x14ac:dyDescent="0.35"/>
    <row r="785" s="25" customFormat="1" x14ac:dyDescent="0.35"/>
    <row r="786" s="25" customFormat="1" x14ac:dyDescent="0.35"/>
    <row r="787" s="25" customFormat="1" x14ac:dyDescent="0.35"/>
    <row r="788" s="25" customFormat="1" x14ac:dyDescent="0.35"/>
    <row r="789" s="25" customFormat="1" x14ac:dyDescent="0.35"/>
    <row r="790" s="25" customFormat="1" x14ac:dyDescent="0.35"/>
    <row r="791" s="25" customFormat="1" x14ac:dyDescent="0.35"/>
    <row r="792" s="25" customFormat="1" x14ac:dyDescent="0.35"/>
    <row r="793" s="25" customFormat="1" x14ac:dyDescent="0.35"/>
    <row r="794" s="25" customFormat="1" x14ac:dyDescent="0.35"/>
    <row r="795" s="25" customFormat="1" x14ac:dyDescent="0.35"/>
    <row r="796" s="25" customFormat="1" x14ac:dyDescent="0.35"/>
    <row r="797" s="25" customFormat="1" x14ac:dyDescent="0.35"/>
    <row r="798" s="25" customFormat="1" x14ac:dyDescent="0.35"/>
    <row r="799" s="25" customFormat="1" x14ac:dyDescent="0.35"/>
    <row r="800" s="25" customFormat="1" x14ac:dyDescent="0.35"/>
    <row r="801" s="25" customFormat="1" x14ac:dyDescent="0.35"/>
    <row r="802" s="25" customFormat="1" x14ac:dyDescent="0.35"/>
    <row r="803" s="25" customFormat="1" x14ac:dyDescent="0.35"/>
    <row r="804" s="25" customFormat="1" x14ac:dyDescent="0.35"/>
    <row r="805" s="25" customFormat="1" x14ac:dyDescent="0.35"/>
    <row r="806" s="25" customFormat="1" x14ac:dyDescent="0.35"/>
    <row r="807" s="25" customFormat="1" x14ac:dyDescent="0.35"/>
    <row r="808" s="25" customFormat="1" x14ac:dyDescent="0.35"/>
    <row r="809" s="25" customFormat="1" x14ac:dyDescent="0.35"/>
    <row r="810" s="25" customFormat="1" x14ac:dyDescent="0.35"/>
    <row r="811" s="25" customFormat="1" x14ac:dyDescent="0.35"/>
    <row r="812" s="25" customFormat="1" x14ac:dyDescent="0.35"/>
    <row r="813" s="25" customFormat="1" x14ac:dyDescent="0.35"/>
    <row r="814" s="25" customFormat="1" x14ac:dyDescent="0.35"/>
    <row r="815" s="25" customFormat="1" x14ac:dyDescent="0.35"/>
    <row r="816" s="25" customFormat="1" x14ac:dyDescent="0.35"/>
    <row r="817" s="25" customFormat="1" x14ac:dyDescent="0.35"/>
    <row r="818" s="25" customFormat="1" x14ac:dyDescent="0.35"/>
    <row r="819" s="25" customFormat="1" x14ac:dyDescent="0.35"/>
    <row r="820" s="25" customFormat="1" x14ac:dyDescent="0.35"/>
    <row r="821" s="25" customFormat="1" x14ac:dyDescent="0.35"/>
    <row r="822" s="25" customFormat="1" x14ac:dyDescent="0.35"/>
    <row r="823" s="25" customFormat="1" x14ac:dyDescent="0.35"/>
    <row r="824" s="25" customFormat="1" x14ac:dyDescent="0.35"/>
    <row r="825" s="25" customFormat="1" x14ac:dyDescent="0.35"/>
    <row r="826" s="25" customFormat="1" x14ac:dyDescent="0.35"/>
    <row r="827" s="25" customFormat="1" x14ac:dyDescent="0.35"/>
    <row r="828" s="25" customFormat="1" x14ac:dyDescent="0.35"/>
    <row r="829" s="25" customFormat="1" x14ac:dyDescent="0.35"/>
    <row r="830" s="25" customFormat="1" x14ac:dyDescent="0.35"/>
    <row r="831" s="25" customFormat="1" x14ac:dyDescent="0.35"/>
    <row r="832" s="25" customFormat="1" x14ac:dyDescent="0.35"/>
    <row r="833" s="25" customFormat="1" x14ac:dyDescent="0.35"/>
    <row r="834" s="25" customFormat="1" x14ac:dyDescent="0.35"/>
    <row r="835" s="25" customFormat="1" x14ac:dyDescent="0.35"/>
    <row r="836" s="25" customFormat="1" x14ac:dyDescent="0.35"/>
    <row r="837" s="25" customFormat="1" x14ac:dyDescent="0.35"/>
    <row r="838" s="25" customFormat="1" x14ac:dyDescent="0.35"/>
    <row r="839" s="25" customFormat="1" x14ac:dyDescent="0.35"/>
    <row r="840" s="25" customFormat="1" x14ac:dyDescent="0.35"/>
    <row r="841" s="25" customFormat="1" x14ac:dyDescent="0.35"/>
    <row r="842" s="25" customFormat="1" x14ac:dyDescent="0.35"/>
    <row r="843" s="25" customFormat="1" x14ac:dyDescent="0.35"/>
    <row r="844" s="25" customFormat="1" x14ac:dyDescent="0.35"/>
    <row r="845" s="25" customFormat="1" x14ac:dyDescent="0.35"/>
    <row r="846" s="25" customFormat="1" x14ac:dyDescent="0.35"/>
    <row r="847" s="25" customFormat="1" x14ac:dyDescent="0.35"/>
    <row r="848" s="25" customFormat="1" x14ac:dyDescent="0.35"/>
    <row r="849" s="25" customFormat="1" x14ac:dyDescent="0.35"/>
    <row r="850" s="25" customFormat="1" x14ac:dyDescent="0.35"/>
    <row r="851" s="25" customFormat="1" x14ac:dyDescent="0.35"/>
    <row r="852" s="25" customFormat="1" x14ac:dyDescent="0.35"/>
    <row r="853" s="25" customFormat="1" x14ac:dyDescent="0.35"/>
    <row r="854" s="25" customFormat="1" x14ac:dyDescent="0.35"/>
    <row r="855" s="25" customFormat="1" x14ac:dyDescent="0.35"/>
    <row r="856" s="25" customFormat="1" x14ac:dyDescent="0.35"/>
    <row r="857" s="25" customFormat="1" x14ac:dyDescent="0.35"/>
    <row r="858" s="25" customFormat="1" x14ac:dyDescent="0.35"/>
    <row r="859" s="25" customFormat="1" x14ac:dyDescent="0.35"/>
    <row r="860" s="25" customFormat="1" x14ac:dyDescent="0.35"/>
    <row r="861" s="25" customFormat="1" x14ac:dyDescent="0.35"/>
    <row r="862" s="25" customFormat="1" x14ac:dyDescent="0.35"/>
    <row r="863" s="25" customFormat="1" x14ac:dyDescent="0.35"/>
    <row r="864" s="25" customFormat="1" x14ac:dyDescent="0.35"/>
    <row r="865" s="25" customFormat="1" x14ac:dyDescent="0.35"/>
    <row r="866" s="25" customFormat="1" x14ac:dyDescent="0.35"/>
    <row r="867" s="25" customFormat="1" x14ac:dyDescent="0.35"/>
    <row r="868" s="25" customFormat="1" x14ac:dyDescent="0.35"/>
    <row r="869" s="25" customFormat="1" x14ac:dyDescent="0.35"/>
    <row r="870" s="25" customFormat="1" x14ac:dyDescent="0.35"/>
    <row r="871" s="25" customFormat="1" x14ac:dyDescent="0.35"/>
    <row r="872" s="25" customFormat="1" x14ac:dyDescent="0.35"/>
    <row r="873" s="25" customFormat="1" x14ac:dyDescent="0.35"/>
    <row r="874" s="25" customFormat="1" x14ac:dyDescent="0.35"/>
    <row r="875" s="25" customFormat="1" x14ac:dyDescent="0.35"/>
    <row r="876" s="25" customFormat="1" x14ac:dyDescent="0.35"/>
    <row r="877" s="25" customFormat="1" x14ac:dyDescent="0.35"/>
    <row r="878" s="25" customFormat="1" x14ac:dyDescent="0.35"/>
    <row r="879" s="25" customFormat="1" x14ac:dyDescent="0.35"/>
    <row r="880" s="25" customFormat="1" x14ac:dyDescent="0.35"/>
    <row r="881" s="25" customFormat="1" x14ac:dyDescent="0.35"/>
    <row r="882" s="25" customFormat="1" x14ac:dyDescent="0.35"/>
    <row r="883" s="25" customFormat="1" x14ac:dyDescent="0.35"/>
    <row r="884" s="25" customFormat="1" x14ac:dyDescent="0.35"/>
    <row r="885" s="25" customFormat="1" x14ac:dyDescent="0.35"/>
    <row r="886" s="25" customFormat="1" x14ac:dyDescent="0.35"/>
    <row r="887" s="25" customFormat="1" x14ac:dyDescent="0.35"/>
    <row r="888" s="25" customFormat="1" x14ac:dyDescent="0.35"/>
    <row r="889" s="25" customFormat="1" x14ac:dyDescent="0.35"/>
    <row r="890" s="25" customFormat="1" x14ac:dyDescent="0.35"/>
    <row r="891" s="25" customFormat="1" x14ac:dyDescent="0.35"/>
    <row r="892" s="25" customFormat="1" x14ac:dyDescent="0.35"/>
    <row r="893" s="25" customFormat="1" x14ac:dyDescent="0.35"/>
    <row r="894" s="25" customFormat="1" x14ac:dyDescent="0.35"/>
    <row r="895" s="25" customFormat="1" x14ac:dyDescent="0.35"/>
    <row r="896" s="25" customFormat="1" x14ac:dyDescent="0.35"/>
    <row r="897" s="25" customFormat="1" x14ac:dyDescent="0.35"/>
    <row r="898" s="25" customFormat="1" x14ac:dyDescent="0.35"/>
    <row r="899" s="25" customFormat="1" x14ac:dyDescent="0.35"/>
    <row r="900" s="25" customFormat="1" x14ac:dyDescent="0.35"/>
    <row r="901" s="25" customFormat="1" x14ac:dyDescent="0.35"/>
    <row r="902" s="25" customFormat="1" x14ac:dyDescent="0.35"/>
    <row r="903" s="25" customFormat="1" x14ac:dyDescent="0.35"/>
    <row r="904" s="25" customFormat="1" x14ac:dyDescent="0.35"/>
    <row r="905" s="25" customFormat="1" x14ac:dyDescent="0.35"/>
    <row r="906" s="25" customFormat="1" x14ac:dyDescent="0.35"/>
    <row r="907" s="25" customFormat="1" x14ac:dyDescent="0.35"/>
    <row r="908" s="25" customFormat="1" x14ac:dyDescent="0.35"/>
    <row r="909" s="25" customFormat="1" x14ac:dyDescent="0.35"/>
    <row r="910" s="25" customFormat="1" x14ac:dyDescent="0.35"/>
    <row r="911" s="25" customFormat="1" x14ac:dyDescent="0.35"/>
    <row r="912" s="25" customFormat="1" x14ac:dyDescent="0.35"/>
    <row r="913" s="25" customFormat="1" x14ac:dyDescent="0.35"/>
    <row r="914" s="25" customFormat="1" x14ac:dyDescent="0.35"/>
    <row r="915" s="25" customFormat="1" x14ac:dyDescent="0.35"/>
    <row r="916" s="25" customFormat="1" x14ac:dyDescent="0.35"/>
    <row r="917" s="25" customFormat="1" x14ac:dyDescent="0.35"/>
    <row r="918" s="25" customFormat="1" x14ac:dyDescent="0.35"/>
    <row r="919" s="25" customFormat="1" x14ac:dyDescent="0.35"/>
    <row r="920" s="25" customFormat="1" x14ac:dyDescent="0.35"/>
    <row r="921" s="25" customFormat="1" x14ac:dyDescent="0.35"/>
    <row r="922" s="25" customFormat="1" x14ac:dyDescent="0.35"/>
    <row r="923" s="25" customFormat="1" x14ac:dyDescent="0.35"/>
    <row r="924" s="25" customFormat="1" x14ac:dyDescent="0.35"/>
    <row r="925" s="25" customFormat="1" x14ac:dyDescent="0.35"/>
    <row r="926" s="25" customFormat="1" x14ac:dyDescent="0.35"/>
    <row r="927" s="25" customFormat="1" x14ac:dyDescent="0.35"/>
    <row r="928" s="25" customFormat="1" x14ac:dyDescent="0.35"/>
    <row r="929" s="25" customFormat="1" x14ac:dyDescent="0.35"/>
    <row r="930" s="25" customFormat="1" x14ac:dyDescent="0.35"/>
    <row r="931" s="25" customFormat="1" x14ac:dyDescent="0.35"/>
    <row r="932" s="25" customFormat="1" x14ac:dyDescent="0.35"/>
    <row r="933" s="25" customFormat="1" x14ac:dyDescent="0.35"/>
    <row r="934" s="25" customFormat="1" x14ac:dyDescent="0.35"/>
    <row r="935" s="25" customFormat="1" x14ac:dyDescent="0.35"/>
    <row r="936" s="25" customFormat="1" x14ac:dyDescent="0.35"/>
    <row r="937" s="25" customFormat="1" x14ac:dyDescent="0.35"/>
    <row r="938" s="25" customFormat="1" x14ac:dyDescent="0.35"/>
    <row r="939" s="25" customFormat="1" x14ac:dyDescent="0.35"/>
    <row r="940" s="25" customFormat="1" x14ac:dyDescent="0.35"/>
    <row r="941" s="25" customFormat="1" x14ac:dyDescent="0.35"/>
    <row r="942" s="25" customFormat="1" x14ac:dyDescent="0.35"/>
    <row r="943" s="25" customFormat="1" x14ac:dyDescent="0.35"/>
    <row r="944" s="25" customFormat="1" x14ac:dyDescent="0.35"/>
    <row r="945" s="25" customFormat="1" x14ac:dyDescent="0.35"/>
    <row r="946" s="25" customFormat="1" x14ac:dyDescent="0.35"/>
    <row r="947" s="25" customFormat="1" x14ac:dyDescent="0.35"/>
    <row r="948" s="25" customFormat="1" x14ac:dyDescent="0.35"/>
    <row r="949" s="25" customFormat="1" x14ac:dyDescent="0.35"/>
    <row r="950" s="25" customFormat="1" x14ac:dyDescent="0.35"/>
    <row r="951" s="25" customFormat="1" x14ac:dyDescent="0.35"/>
    <row r="952" s="25" customFormat="1" x14ac:dyDescent="0.35"/>
    <row r="953" s="25" customFormat="1" x14ac:dyDescent="0.35"/>
    <row r="954" s="25" customFormat="1" x14ac:dyDescent="0.35"/>
    <row r="955" s="25" customFormat="1" x14ac:dyDescent="0.35"/>
    <row r="956" s="25" customFormat="1" x14ac:dyDescent="0.35"/>
    <row r="957" s="25" customFormat="1" x14ac:dyDescent="0.35"/>
    <row r="958" s="25" customFormat="1" x14ac:dyDescent="0.35"/>
    <row r="959" s="25" customFormat="1" x14ac:dyDescent="0.35"/>
    <row r="960" s="25" customFormat="1" x14ac:dyDescent="0.35"/>
    <row r="961" s="25" customFormat="1" x14ac:dyDescent="0.35"/>
    <row r="962" s="25" customFormat="1" x14ac:dyDescent="0.35"/>
    <row r="963" s="25" customFormat="1" x14ac:dyDescent="0.35"/>
    <row r="964" s="25" customFormat="1" x14ac:dyDescent="0.35"/>
    <row r="965" s="25" customFormat="1" x14ac:dyDescent="0.35"/>
    <row r="966" s="25" customFormat="1" x14ac:dyDescent="0.35"/>
    <row r="967" s="25" customFormat="1" x14ac:dyDescent="0.35"/>
    <row r="968" s="25" customFormat="1" x14ac:dyDescent="0.35"/>
    <row r="969" s="25" customFormat="1" x14ac:dyDescent="0.35"/>
    <row r="970" s="25" customFormat="1" x14ac:dyDescent="0.35"/>
    <row r="971" s="25" customFormat="1" x14ac:dyDescent="0.35"/>
    <row r="972" s="25" customFormat="1" x14ac:dyDescent="0.35"/>
    <row r="973" s="25" customFormat="1" x14ac:dyDescent="0.35"/>
    <row r="974" s="25" customFormat="1" x14ac:dyDescent="0.35"/>
    <row r="975" s="25" customFormat="1" x14ac:dyDescent="0.35"/>
    <row r="976" s="25" customFormat="1" x14ac:dyDescent="0.35"/>
    <row r="977" s="25" customFormat="1" x14ac:dyDescent="0.35"/>
    <row r="978" s="25" customFormat="1" x14ac:dyDescent="0.35"/>
    <row r="979" s="25" customFormat="1" x14ac:dyDescent="0.35"/>
    <row r="980" s="25" customFormat="1" x14ac:dyDescent="0.35"/>
    <row r="981" s="25" customFormat="1" x14ac:dyDescent="0.35"/>
    <row r="982" s="25" customFormat="1" x14ac:dyDescent="0.35"/>
    <row r="983" s="25" customFormat="1" x14ac:dyDescent="0.35"/>
    <row r="984" s="25" customFormat="1" x14ac:dyDescent="0.35"/>
    <row r="985" s="25" customFormat="1" x14ac:dyDescent="0.35"/>
    <row r="986" s="25" customFormat="1" x14ac:dyDescent="0.35"/>
    <row r="987" s="25" customFormat="1" x14ac:dyDescent="0.35"/>
    <row r="988" s="25" customFormat="1" x14ac:dyDescent="0.35"/>
    <row r="989" s="25" customFormat="1" x14ac:dyDescent="0.35"/>
    <row r="990" s="25" customFormat="1" x14ac:dyDescent="0.35"/>
    <row r="991" s="25" customFormat="1" x14ac:dyDescent="0.35"/>
    <row r="992" s="25" customFormat="1" x14ac:dyDescent="0.35"/>
    <row r="993" s="25" customFormat="1" x14ac:dyDescent="0.35"/>
    <row r="994" s="25" customFormat="1" x14ac:dyDescent="0.35"/>
    <row r="995" s="25" customFormat="1" x14ac:dyDescent="0.35"/>
    <row r="996" s="25" customFormat="1" x14ac:dyDescent="0.35"/>
    <row r="997" s="25" customFormat="1" x14ac:dyDescent="0.35"/>
    <row r="998" s="25" customFormat="1" x14ac:dyDescent="0.35"/>
    <row r="999" s="25" customFormat="1" x14ac:dyDescent="0.35"/>
    <row r="1000" s="25" customFormat="1" x14ac:dyDescent="0.35"/>
    <row r="1001" s="25" customFormat="1" x14ac:dyDescent="0.35"/>
    <row r="1002" s="25" customFormat="1" x14ac:dyDescent="0.35"/>
    <row r="1003" s="25" customFormat="1" x14ac:dyDescent="0.35"/>
    <row r="1004" s="25" customFormat="1" x14ac:dyDescent="0.35"/>
    <row r="1005" s="25" customFormat="1" x14ac:dyDescent="0.35"/>
    <row r="1006" s="25" customFormat="1" x14ac:dyDescent="0.35"/>
    <row r="1007" s="25" customFormat="1" x14ac:dyDescent="0.35"/>
    <row r="1008" s="25" customFormat="1" x14ac:dyDescent="0.35"/>
    <row r="1009" s="25" customFormat="1" x14ac:dyDescent="0.35"/>
    <row r="1010" s="25" customFormat="1" x14ac:dyDescent="0.35"/>
    <row r="1011" s="25" customFormat="1" x14ac:dyDescent="0.35"/>
    <row r="1012" s="25" customFormat="1" x14ac:dyDescent="0.35"/>
    <row r="1013" s="25" customFormat="1" x14ac:dyDescent="0.35"/>
    <row r="1014" s="25" customFormat="1" x14ac:dyDescent="0.35"/>
    <row r="1015" s="25" customFormat="1" x14ac:dyDescent="0.35"/>
    <row r="1016" s="25" customFormat="1" x14ac:dyDescent="0.35"/>
    <row r="1017" s="25" customFormat="1" x14ac:dyDescent="0.35"/>
    <row r="1018" s="25" customFormat="1" x14ac:dyDescent="0.35"/>
    <row r="1019" s="25" customFormat="1" x14ac:dyDescent="0.35"/>
    <row r="1020" s="25" customFormat="1" x14ac:dyDescent="0.35"/>
    <row r="1021" s="25" customFormat="1" x14ac:dyDescent="0.35"/>
    <row r="1022" s="25" customFormat="1" x14ac:dyDescent="0.35"/>
    <row r="1023" s="25" customFormat="1" x14ac:dyDescent="0.35"/>
    <row r="1024" s="25" customFormat="1" x14ac:dyDescent="0.35"/>
    <row r="1025" s="25" customFormat="1" x14ac:dyDescent="0.35"/>
    <row r="1026" s="25" customFormat="1" x14ac:dyDescent="0.35"/>
    <row r="1027" s="25" customFormat="1" x14ac:dyDescent="0.35"/>
    <row r="1028" s="25" customFormat="1" x14ac:dyDescent="0.35"/>
    <row r="1029" s="25" customFormat="1" x14ac:dyDescent="0.35"/>
    <row r="1030" s="25" customFormat="1" x14ac:dyDescent="0.35"/>
    <row r="1031" s="25" customFormat="1" x14ac:dyDescent="0.35"/>
    <row r="1032" s="25" customFormat="1" x14ac:dyDescent="0.35"/>
    <row r="1033" s="25" customFormat="1" x14ac:dyDescent="0.35"/>
    <row r="1034" s="25" customFormat="1" x14ac:dyDescent="0.35"/>
    <row r="1035" s="25" customFormat="1" x14ac:dyDescent="0.35"/>
    <row r="1036" s="25" customFormat="1" x14ac:dyDescent="0.35"/>
    <row r="1037" s="25" customFormat="1" x14ac:dyDescent="0.35"/>
    <row r="1038" s="25" customFormat="1" x14ac:dyDescent="0.35"/>
    <row r="1039" s="25" customFormat="1" x14ac:dyDescent="0.35"/>
    <row r="1040" s="25" customFormat="1" x14ac:dyDescent="0.35"/>
    <row r="1041" s="25" customFormat="1" x14ac:dyDescent="0.35"/>
    <row r="1042" s="25" customFormat="1" x14ac:dyDescent="0.35"/>
    <row r="1043" s="25" customFormat="1" x14ac:dyDescent="0.35"/>
    <row r="1044" s="25" customFormat="1" x14ac:dyDescent="0.35"/>
    <row r="1045" s="25" customFormat="1" x14ac:dyDescent="0.35"/>
    <row r="1046" s="25" customFormat="1" x14ac:dyDescent="0.35"/>
    <row r="1047" s="25" customFormat="1" x14ac:dyDescent="0.35"/>
    <row r="1048" s="25" customFormat="1" x14ac:dyDescent="0.35"/>
    <row r="1049" s="25" customFormat="1" x14ac:dyDescent="0.35"/>
    <row r="1050" s="25" customFormat="1" x14ac:dyDescent="0.35"/>
    <row r="1051" s="25" customFormat="1" x14ac:dyDescent="0.35"/>
    <row r="1052" s="25" customFormat="1" x14ac:dyDescent="0.35"/>
    <row r="1053" s="25" customFormat="1" x14ac:dyDescent="0.35"/>
    <row r="1054" s="25" customFormat="1" x14ac:dyDescent="0.35"/>
    <row r="1055" s="25" customFormat="1" x14ac:dyDescent="0.35"/>
    <row r="1056" s="25" customFormat="1" x14ac:dyDescent="0.35"/>
    <row r="1057" s="25" customFormat="1" x14ac:dyDescent="0.35"/>
    <row r="1058" s="25" customFormat="1" x14ac:dyDescent="0.35"/>
    <row r="1059" s="25" customFormat="1" x14ac:dyDescent="0.35"/>
    <row r="1060" s="25" customFormat="1" x14ac:dyDescent="0.35"/>
    <row r="1061" s="25" customFormat="1" x14ac:dyDescent="0.35"/>
    <row r="1062" s="25" customFormat="1" x14ac:dyDescent="0.35"/>
    <row r="1063" s="25" customFormat="1" x14ac:dyDescent="0.35"/>
    <row r="1064" s="25" customFormat="1" x14ac:dyDescent="0.35"/>
    <row r="1065" s="25" customFormat="1" x14ac:dyDescent="0.35"/>
    <row r="1066" s="25" customFormat="1" x14ac:dyDescent="0.35"/>
    <row r="1067" s="25" customFormat="1" x14ac:dyDescent="0.35"/>
    <row r="1068" s="25" customFormat="1" x14ac:dyDescent="0.35"/>
    <row r="1069" s="25" customFormat="1" x14ac:dyDescent="0.35"/>
    <row r="1070" s="25" customFormat="1" x14ac:dyDescent="0.35"/>
    <row r="1071" s="25" customFormat="1" x14ac:dyDescent="0.35"/>
    <row r="1072" s="25" customFormat="1" x14ac:dyDescent="0.35"/>
    <row r="1073" s="25" customFormat="1" x14ac:dyDescent="0.35"/>
    <row r="1074" s="25" customFormat="1" x14ac:dyDescent="0.35"/>
    <row r="1075" s="25" customFormat="1" x14ac:dyDescent="0.35"/>
    <row r="1076" s="25" customFormat="1" x14ac:dyDescent="0.35"/>
    <row r="1077" s="25" customFormat="1" x14ac:dyDescent="0.35"/>
    <row r="1078" s="25" customFormat="1" x14ac:dyDescent="0.35"/>
    <row r="1079" s="25" customFormat="1" x14ac:dyDescent="0.35"/>
    <row r="1080" s="25" customFormat="1" x14ac:dyDescent="0.35"/>
    <row r="1081" s="25" customFormat="1" x14ac:dyDescent="0.35"/>
    <row r="1082" s="25" customFormat="1" x14ac:dyDescent="0.35"/>
    <row r="1083" s="25" customFormat="1" x14ac:dyDescent="0.35"/>
    <row r="1084" s="25" customFormat="1" x14ac:dyDescent="0.35"/>
    <row r="1085" s="25" customFormat="1" x14ac:dyDescent="0.35"/>
    <row r="1086" s="25" customFormat="1" x14ac:dyDescent="0.35"/>
    <row r="1087" s="25" customFormat="1" x14ac:dyDescent="0.35"/>
    <row r="1088" s="25" customFormat="1" x14ac:dyDescent="0.35"/>
    <row r="1089" s="25" customFormat="1" x14ac:dyDescent="0.35"/>
    <row r="1090" s="25" customFormat="1" x14ac:dyDescent="0.35"/>
    <row r="1091" s="25" customFormat="1" x14ac:dyDescent="0.35"/>
    <row r="1092" s="25" customFormat="1" x14ac:dyDescent="0.35"/>
    <row r="1093" s="25" customFormat="1" x14ac:dyDescent="0.35"/>
    <row r="1094" s="25" customFormat="1" x14ac:dyDescent="0.35"/>
    <row r="1095" s="25" customFormat="1" x14ac:dyDescent="0.35"/>
    <row r="1096" s="25" customFormat="1" x14ac:dyDescent="0.35"/>
    <row r="1097" s="25" customFormat="1" x14ac:dyDescent="0.35"/>
    <row r="1098" s="25" customFormat="1" x14ac:dyDescent="0.35"/>
    <row r="1099" s="25" customFormat="1" x14ac:dyDescent="0.35"/>
    <row r="1100" s="25" customFormat="1" x14ac:dyDescent="0.35"/>
    <row r="1101" s="25" customFormat="1" x14ac:dyDescent="0.35"/>
    <row r="1102" s="25" customFormat="1" x14ac:dyDescent="0.35"/>
    <row r="1103" s="25" customFormat="1" x14ac:dyDescent="0.35"/>
    <row r="1104" s="25" customFormat="1" x14ac:dyDescent="0.35"/>
    <row r="1105" s="25" customFormat="1" x14ac:dyDescent="0.35"/>
    <row r="1106" s="25" customFormat="1" x14ac:dyDescent="0.35"/>
    <row r="1107" s="25" customFormat="1" x14ac:dyDescent="0.35"/>
    <row r="1108" s="25" customFormat="1" x14ac:dyDescent="0.35"/>
    <row r="1109" s="25" customFormat="1" x14ac:dyDescent="0.35"/>
    <row r="1110" s="25" customFormat="1" x14ac:dyDescent="0.35"/>
    <row r="1111" s="25" customFormat="1" x14ac:dyDescent="0.35"/>
    <row r="1112" s="25" customFormat="1" x14ac:dyDescent="0.35"/>
    <row r="1113" s="25" customFormat="1" x14ac:dyDescent="0.35"/>
    <row r="1114" s="25" customFormat="1" x14ac:dyDescent="0.35"/>
    <row r="1115" s="25" customFormat="1" x14ac:dyDescent="0.35"/>
    <row r="1116" s="25" customFormat="1" x14ac:dyDescent="0.35"/>
    <row r="1117" s="25" customFormat="1" x14ac:dyDescent="0.35"/>
    <row r="1118" s="25" customFormat="1" x14ac:dyDescent="0.35"/>
    <row r="1119" s="25" customFormat="1" x14ac:dyDescent="0.35"/>
    <row r="1120" s="25" customFormat="1" x14ac:dyDescent="0.35"/>
    <row r="1121" s="25" customFormat="1" x14ac:dyDescent="0.35"/>
    <row r="1122" s="25" customFormat="1" x14ac:dyDescent="0.35"/>
    <row r="1123" s="25" customFormat="1" x14ac:dyDescent="0.35"/>
    <row r="1124" s="25" customFormat="1" x14ac:dyDescent="0.35"/>
    <row r="1125" s="25" customFormat="1" x14ac:dyDescent="0.35"/>
    <row r="1126" s="25" customFormat="1" x14ac:dyDescent="0.35"/>
    <row r="1127" s="25" customFormat="1" x14ac:dyDescent="0.35"/>
    <row r="1128" s="25" customFormat="1" x14ac:dyDescent="0.35"/>
    <row r="1129" s="25" customFormat="1" x14ac:dyDescent="0.35"/>
    <row r="1130" s="25" customFormat="1" x14ac:dyDescent="0.35"/>
    <row r="1131" s="25" customFormat="1" x14ac:dyDescent="0.35"/>
    <row r="1132" s="25" customFormat="1" x14ac:dyDescent="0.35"/>
    <row r="1133" s="25" customFormat="1" x14ac:dyDescent="0.35"/>
    <row r="1134" s="25" customFormat="1" x14ac:dyDescent="0.35"/>
    <row r="1135" s="25" customFormat="1" x14ac:dyDescent="0.35"/>
    <row r="1136" s="25" customFormat="1" x14ac:dyDescent="0.35"/>
    <row r="1137" s="25" customFormat="1" x14ac:dyDescent="0.35"/>
    <row r="1138" s="25" customFormat="1" x14ac:dyDescent="0.35"/>
    <row r="1139" s="25" customFormat="1" x14ac:dyDescent="0.35"/>
    <row r="1140" s="25" customFormat="1" x14ac:dyDescent="0.35"/>
    <row r="1141" s="25" customFormat="1" x14ac:dyDescent="0.35"/>
    <row r="1142" s="25" customFormat="1" x14ac:dyDescent="0.35"/>
    <row r="1143" s="25" customFormat="1" x14ac:dyDescent="0.35"/>
    <row r="1144" s="25" customFormat="1" x14ac:dyDescent="0.35"/>
    <row r="1145" s="25" customFormat="1" x14ac:dyDescent="0.35"/>
    <row r="1146" s="25" customFormat="1" x14ac:dyDescent="0.35"/>
    <row r="1147" s="25" customFormat="1" x14ac:dyDescent="0.35"/>
    <row r="1148" s="25" customFormat="1" x14ac:dyDescent="0.35"/>
    <row r="1149" s="25" customFormat="1" x14ac:dyDescent="0.35"/>
    <row r="1150" s="25" customFormat="1" x14ac:dyDescent="0.35"/>
    <row r="1151" s="25" customFormat="1" x14ac:dyDescent="0.35"/>
    <row r="1152" s="25" customFormat="1" x14ac:dyDescent="0.35"/>
    <row r="1153" s="25" customFormat="1" x14ac:dyDescent="0.35"/>
    <row r="1154" s="25" customFormat="1" x14ac:dyDescent="0.35"/>
    <row r="1155" s="25" customFormat="1" x14ac:dyDescent="0.35"/>
    <row r="1156" s="25" customFormat="1" x14ac:dyDescent="0.35"/>
    <row r="1157" s="25" customFormat="1" x14ac:dyDescent="0.35"/>
    <row r="1158" s="25" customFormat="1" x14ac:dyDescent="0.35"/>
    <row r="1159" s="25" customFormat="1" x14ac:dyDescent="0.35"/>
    <row r="1160" s="25" customFormat="1" x14ac:dyDescent="0.35"/>
    <row r="1161" s="25" customFormat="1" x14ac:dyDescent="0.35"/>
    <row r="1162" s="25" customFormat="1" x14ac:dyDescent="0.35"/>
    <row r="1163" s="25" customFormat="1" x14ac:dyDescent="0.35"/>
    <row r="1164" s="25" customFormat="1" x14ac:dyDescent="0.35"/>
    <row r="1165" s="25" customFormat="1" x14ac:dyDescent="0.35"/>
    <row r="1166" s="25" customFormat="1" x14ac:dyDescent="0.35"/>
    <row r="1167" s="25" customFormat="1" x14ac:dyDescent="0.35"/>
    <row r="1168" s="25" customFormat="1" x14ac:dyDescent="0.35"/>
    <row r="1169" s="25" customFormat="1" x14ac:dyDescent="0.35"/>
    <row r="1170" s="25" customFormat="1" x14ac:dyDescent="0.35"/>
    <row r="1171" s="25" customFormat="1" x14ac:dyDescent="0.35"/>
    <row r="1172" s="25" customFormat="1" x14ac:dyDescent="0.35"/>
    <row r="1173" s="25" customFormat="1" x14ac:dyDescent="0.35"/>
    <row r="1174" s="25" customFormat="1" x14ac:dyDescent="0.35"/>
    <row r="1175" s="25" customFormat="1" x14ac:dyDescent="0.35"/>
    <row r="1176" s="25" customFormat="1" x14ac:dyDescent="0.35"/>
    <row r="1177" s="25" customFormat="1" x14ac:dyDescent="0.35"/>
    <row r="1178" s="25" customFormat="1" x14ac:dyDescent="0.35"/>
    <row r="1179" s="25" customFormat="1" x14ac:dyDescent="0.35"/>
    <row r="1180" s="25" customFormat="1" x14ac:dyDescent="0.35"/>
    <row r="1181" s="25" customFormat="1" x14ac:dyDescent="0.35"/>
    <row r="1182" s="25" customFormat="1" x14ac:dyDescent="0.35"/>
    <row r="1183" s="25" customFormat="1" x14ac:dyDescent="0.35"/>
    <row r="1184" s="25" customFormat="1" x14ac:dyDescent="0.35"/>
    <row r="1185" s="25" customFormat="1" x14ac:dyDescent="0.35"/>
    <row r="1186" s="25" customFormat="1" x14ac:dyDescent="0.35"/>
    <row r="1187" s="25" customFormat="1" x14ac:dyDescent="0.35"/>
    <row r="1188" s="25" customFormat="1" x14ac:dyDescent="0.35"/>
    <row r="1189" s="25" customFormat="1" x14ac:dyDescent="0.35"/>
    <row r="1190" s="25" customFormat="1" x14ac:dyDescent="0.35"/>
    <row r="1191" s="25" customFormat="1" x14ac:dyDescent="0.35"/>
    <row r="1192" s="25" customFormat="1" x14ac:dyDescent="0.35"/>
    <row r="1193" s="25" customFormat="1" x14ac:dyDescent="0.35"/>
    <row r="1194" s="25" customFormat="1" x14ac:dyDescent="0.35"/>
    <row r="1195" s="25" customFormat="1" x14ac:dyDescent="0.35"/>
    <row r="1196" s="25" customFormat="1" x14ac:dyDescent="0.35"/>
    <row r="1197" s="25" customFormat="1" x14ac:dyDescent="0.35"/>
    <row r="1198" s="25" customFormat="1" x14ac:dyDescent="0.35"/>
    <row r="1199" s="25" customFormat="1" x14ac:dyDescent="0.35"/>
    <row r="1200" s="25" customFormat="1" x14ac:dyDescent="0.35"/>
    <row r="1201" s="25" customFormat="1" x14ac:dyDescent="0.35"/>
    <row r="1202" s="25" customFormat="1" x14ac:dyDescent="0.35"/>
    <row r="1203" s="25" customFormat="1" x14ac:dyDescent="0.35"/>
    <row r="1204" s="25" customFormat="1" x14ac:dyDescent="0.35"/>
    <row r="1205" s="25" customFormat="1" x14ac:dyDescent="0.35"/>
    <row r="1206" s="25" customFormat="1" x14ac:dyDescent="0.35"/>
    <row r="1207" s="25" customFormat="1" x14ac:dyDescent="0.35"/>
    <row r="1208" s="25" customFormat="1" x14ac:dyDescent="0.35"/>
    <row r="1209" s="25" customFormat="1" x14ac:dyDescent="0.35"/>
    <row r="1210" s="25" customFormat="1" x14ac:dyDescent="0.35"/>
    <row r="1211" s="25" customFormat="1" x14ac:dyDescent="0.35"/>
    <row r="1212" s="25" customFormat="1" x14ac:dyDescent="0.35"/>
    <row r="1213" s="25" customFormat="1" x14ac:dyDescent="0.35"/>
    <row r="1214" s="25" customFormat="1" x14ac:dyDescent="0.35"/>
    <row r="1215" s="25" customFormat="1" x14ac:dyDescent="0.35"/>
    <row r="1216" s="25" customFormat="1" x14ac:dyDescent="0.35"/>
    <row r="1217" s="25" customFormat="1" x14ac:dyDescent="0.35"/>
    <row r="1218" s="25" customFormat="1" x14ac:dyDescent="0.35"/>
    <row r="1219" s="25" customFormat="1" x14ac:dyDescent="0.35"/>
    <row r="1220" s="25" customFormat="1" x14ac:dyDescent="0.35"/>
    <row r="1221" s="25" customFormat="1" x14ac:dyDescent="0.35"/>
    <row r="1222" s="25" customFormat="1" x14ac:dyDescent="0.35"/>
    <row r="1223" s="25" customFormat="1" x14ac:dyDescent="0.35"/>
    <row r="1224" s="25" customFormat="1" x14ac:dyDescent="0.35"/>
    <row r="1225" s="25" customFormat="1" x14ac:dyDescent="0.35"/>
    <row r="1226" s="25" customFormat="1" x14ac:dyDescent="0.35"/>
    <row r="1227" s="25" customFormat="1" x14ac:dyDescent="0.35"/>
    <row r="1228" s="25" customFormat="1" x14ac:dyDescent="0.35"/>
    <row r="1229" s="25" customFormat="1" x14ac:dyDescent="0.35"/>
    <row r="1230" s="25" customFormat="1" x14ac:dyDescent="0.35"/>
    <row r="1231" s="25" customFormat="1" x14ac:dyDescent="0.35"/>
    <row r="1232" s="25" customFormat="1" x14ac:dyDescent="0.35"/>
    <row r="1233" s="25" customFormat="1" x14ac:dyDescent="0.35"/>
    <row r="1234" s="25" customFormat="1" x14ac:dyDescent="0.35"/>
    <row r="1235" s="25" customFormat="1" x14ac:dyDescent="0.35"/>
    <row r="1236" s="25" customFormat="1" x14ac:dyDescent="0.35"/>
    <row r="1237" s="25" customFormat="1" x14ac:dyDescent="0.35"/>
    <row r="1238" s="25" customFormat="1" x14ac:dyDescent="0.35"/>
    <row r="1239" s="25" customFormat="1" x14ac:dyDescent="0.35"/>
    <row r="1240" s="25" customFormat="1" x14ac:dyDescent="0.35"/>
    <row r="1241" s="25" customFormat="1" x14ac:dyDescent="0.35"/>
    <row r="1242" s="25" customFormat="1" x14ac:dyDescent="0.35"/>
    <row r="1243" s="25" customFormat="1" x14ac:dyDescent="0.35"/>
    <row r="1244" s="25" customFormat="1" x14ac:dyDescent="0.35"/>
    <row r="1245" s="25" customFormat="1" x14ac:dyDescent="0.35"/>
    <row r="1246" s="25" customFormat="1" x14ac:dyDescent="0.35"/>
    <row r="1247" s="25" customFormat="1" x14ac:dyDescent="0.35"/>
    <row r="1248" s="25" customFormat="1" x14ac:dyDescent="0.35"/>
    <row r="1249" s="25" customFormat="1" x14ac:dyDescent="0.35"/>
    <row r="1250" s="25" customFormat="1" x14ac:dyDescent="0.35"/>
    <row r="1251" s="25" customFormat="1" x14ac:dyDescent="0.35"/>
    <row r="1252" s="25" customFormat="1" x14ac:dyDescent="0.35"/>
    <row r="1253" s="25" customFormat="1" x14ac:dyDescent="0.35"/>
    <row r="1254" s="25" customFormat="1" x14ac:dyDescent="0.35"/>
    <row r="1255" s="25" customFormat="1" x14ac:dyDescent="0.35"/>
    <row r="1256" s="25" customFormat="1" x14ac:dyDescent="0.35"/>
    <row r="1257" s="25" customFormat="1" x14ac:dyDescent="0.35"/>
    <row r="1258" s="25" customFormat="1" x14ac:dyDescent="0.35"/>
    <row r="1259" s="25" customFormat="1" x14ac:dyDescent="0.35"/>
    <row r="1260" s="25" customFormat="1" x14ac:dyDescent="0.35"/>
    <row r="1261" s="25" customFormat="1" x14ac:dyDescent="0.35"/>
    <row r="1262" s="25" customFormat="1" x14ac:dyDescent="0.35"/>
    <row r="1263" s="25" customFormat="1" x14ac:dyDescent="0.35"/>
    <row r="1264" s="25" customFormat="1" x14ac:dyDescent="0.35"/>
    <row r="1265" s="25" customFormat="1" x14ac:dyDescent="0.35"/>
    <row r="1266" s="25" customFormat="1" x14ac:dyDescent="0.35"/>
    <row r="1267" s="25" customFormat="1" x14ac:dyDescent="0.35"/>
    <row r="1268" s="25" customFormat="1" x14ac:dyDescent="0.35"/>
    <row r="1269" s="25" customFormat="1" x14ac:dyDescent="0.35"/>
    <row r="1270" s="25" customFormat="1" x14ac:dyDescent="0.35"/>
    <row r="1271" s="25" customFormat="1" x14ac:dyDescent="0.35"/>
    <row r="1272" s="25" customFormat="1" x14ac:dyDescent="0.35"/>
    <row r="1273" s="25" customFormat="1" x14ac:dyDescent="0.35"/>
    <row r="1274" s="25" customFormat="1" x14ac:dyDescent="0.35"/>
    <row r="1275" s="25" customFormat="1" x14ac:dyDescent="0.35"/>
    <row r="1276" s="25" customFormat="1" x14ac:dyDescent="0.35"/>
    <row r="1277" s="25" customFormat="1" x14ac:dyDescent="0.35"/>
    <row r="1278" s="25" customFormat="1" x14ac:dyDescent="0.35"/>
    <row r="1279" s="25" customFormat="1" x14ac:dyDescent="0.35"/>
    <row r="1280" s="25" customFormat="1" x14ac:dyDescent="0.35"/>
    <row r="1281" s="25" customFormat="1" x14ac:dyDescent="0.35"/>
    <row r="1282" s="25" customFormat="1" x14ac:dyDescent="0.35"/>
    <row r="1283" s="25" customFormat="1" x14ac:dyDescent="0.35"/>
    <row r="1284" s="25" customFormat="1" x14ac:dyDescent="0.35"/>
    <row r="1285" s="25" customFormat="1" x14ac:dyDescent="0.35"/>
    <row r="1286" s="25" customFormat="1" x14ac:dyDescent="0.35"/>
    <row r="1287" s="25" customFormat="1" x14ac:dyDescent="0.35"/>
    <row r="1288" s="25" customFormat="1" x14ac:dyDescent="0.35"/>
    <row r="1289" s="25" customFormat="1" x14ac:dyDescent="0.35"/>
    <row r="1290" s="25" customFormat="1" x14ac:dyDescent="0.35"/>
    <row r="1291" s="25" customFormat="1" x14ac:dyDescent="0.35"/>
    <row r="1292" s="25" customFormat="1" x14ac:dyDescent="0.35"/>
    <row r="1293" s="25" customFormat="1" x14ac:dyDescent="0.35"/>
    <row r="1294" s="25" customFormat="1" x14ac:dyDescent="0.35"/>
    <row r="1295" s="25" customFormat="1" x14ac:dyDescent="0.35"/>
    <row r="1296" s="25" customFormat="1" x14ac:dyDescent="0.35"/>
    <row r="1297" s="25" customFormat="1" x14ac:dyDescent="0.35"/>
    <row r="1298" s="25" customFormat="1" x14ac:dyDescent="0.35"/>
    <row r="1299" s="25" customFormat="1" x14ac:dyDescent="0.35"/>
    <row r="1300" s="25" customFormat="1" x14ac:dyDescent="0.35"/>
    <row r="1301" s="25" customFormat="1" x14ac:dyDescent="0.35"/>
    <row r="1302" s="25" customFormat="1" x14ac:dyDescent="0.35"/>
    <row r="1303" s="25" customFormat="1" x14ac:dyDescent="0.35"/>
    <row r="1304" s="25" customFormat="1" x14ac:dyDescent="0.35"/>
    <row r="1305" s="25" customFormat="1" x14ac:dyDescent="0.35"/>
    <row r="1306" s="25" customFormat="1" x14ac:dyDescent="0.35"/>
    <row r="1307" s="25" customFormat="1" x14ac:dyDescent="0.35"/>
    <row r="1308" s="25" customFormat="1" x14ac:dyDescent="0.35"/>
    <row r="1309" s="25" customFormat="1" x14ac:dyDescent="0.35"/>
    <row r="1310" s="25" customFormat="1" x14ac:dyDescent="0.35"/>
    <row r="1311" s="25" customFormat="1" x14ac:dyDescent="0.35"/>
    <row r="1312" s="25" customFormat="1" x14ac:dyDescent="0.35"/>
    <row r="1313" s="25" customFormat="1" x14ac:dyDescent="0.35"/>
    <row r="1314" s="25" customFormat="1" x14ac:dyDescent="0.35"/>
    <row r="1315" s="25" customFormat="1" x14ac:dyDescent="0.35"/>
    <row r="1316" s="25" customFormat="1" x14ac:dyDescent="0.35"/>
    <row r="1317" s="25" customFormat="1" x14ac:dyDescent="0.35"/>
    <row r="1318" s="25" customFormat="1" x14ac:dyDescent="0.35"/>
    <row r="1319" s="25" customFormat="1" x14ac:dyDescent="0.35"/>
    <row r="1320" s="25" customFormat="1" x14ac:dyDescent="0.35"/>
    <row r="1321" s="25" customFormat="1" x14ac:dyDescent="0.35"/>
    <row r="1322" s="25" customFormat="1" x14ac:dyDescent="0.35"/>
    <row r="1323" s="25" customFormat="1" x14ac:dyDescent="0.35"/>
    <row r="1324" s="25" customFormat="1" x14ac:dyDescent="0.35"/>
    <row r="1325" s="25" customFormat="1" x14ac:dyDescent="0.35"/>
    <row r="1326" s="25" customFormat="1" x14ac:dyDescent="0.35"/>
    <row r="1327" s="25" customFormat="1" x14ac:dyDescent="0.35"/>
    <row r="1328" s="25" customFormat="1" x14ac:dyDescent="0.35"/>
    <row r="1329" s="25" customFormat="1" x14ac:dyDescent="0.35"/>
    <row r="1330" s="25" customFormat="1" x14ac:dyDescent="0.35"/>
    <row r="1331" s="25" customFormat="1" x14ac:dyDescent="0.35"/>
    <row r="1332" s="25" customFormat="1" x14ac:dyDescent="0.35"/>
    <row r="1333" s="25" customFormat="1" x14ac:dyDescent="0.35"/>
    <row r="1334" s="25" customFormat="1" x14ac:dyDescent="0.35"/>
    <row r="1335" s="25" customFormat="1" x14ac:dyDescent="0.35"/>
    <row r="1336" s="25" customFormat="1" x14ac:dyDescent="0.35"/>
    <row r="1337" s="25" customFormat="1" x14ac:dyDescent="0.35"/>
    <row r="1338" s="25" customFormat="1" x14ac:dyDescent="0.35"/>
    <row r="1339" s="25" customFormat="1" x14ac:dyDescent="0.35"/>
    <row r="1340" s="25" customFormat="1" x14ac:dyDescent="0.35"/>
    <row r="1341" s="25" customFormat="1" x14ac:dyDescent="0.35"/>
    <row r="1342" s="25" customFormat="1" x14ac:dyDescent="0.35"/>
    <row r="1343" s="25" customFormat="1" x14ac:dyDescent="0.35"/>
    <row r="1344" s="25" customFormat="1" x14ac:dyDescent="0.35"/>
    <row r="1345" s="25" customFormat="1" x14ac:dyDescent="0.35"/>
    <row r="1346" s="25" customFormat="1" x14ac:dyDescent="0.35"/>
    <row r="1347" s="25" customFormat="1" x14ac:dyDescent="0.35"/>
    <row r="1348" s="25" customFormat="1" x14ac:dyDescent="0.35"/>
    <row r="1349" s="25" customFormat="1" x14ac:dyDescent="0.35"/>
    <row r="1350" s="25" customFormat="1" x14ac:dyDescent="0.35"/>
    <row r="1351" s="25" customFormat="1" x14ac:dyDescent="0.35"/>
    <row r="1352" s="25" customFormat="1" x14ac:dyDescent="0.35"/>
    <row r="1353" s="25" customFormat="1" x14ac:dyDescent="0.35"/>
    <row r="1354" s="25" customFormat="1" x14ac:dyDescent="0.35"/>
    <row r="1355" s="25" customFormat="1" x14ac:dyDescent="0.35"/>
    <row r="1356" s="25" customFormat="1" x14ac:dyDescent="0.35"/>
    <row r="1357" s="25" customFormat="1" x14ac:dyDescent="0.35"/>
    <row r="1358" s="25" customFormat="1" x14ac:dyDescent="0.35"/>
    <row r="1359" s="25" customFormat="1" x14ac:dyDescent="0.35"/>
    <row r="1360" s="25" customFormat="1" x14ac:dyDescent="0.35"/>
    <row r="1361" s="25" customFormat="1" x14ac:dyDescent="0.35"/>
    <row r="1362" s="25" customFormat="1" x14ac:dyDescent="0.35"/>
    <row r="1363" s="25" customFormat="1" x14ac:dyDescent="0.35"/>
    <row r="1364" s="25" customFormat="1" x14ac:dyDescent="0.35"/>
    <row r="1365" s="25" customFormat="1" x14ac:dyDescent="0.35"/>
    <row r="1366" s="25" customFormat="1" x14ac:dyDescent="0.35"/>
    <row r="1367" s="25" customFormat="1" x14ac:dyDescent="0.35"/>
    <row r="1368" s="25" customFormat="1" x14ac:dyDescent="0.35"/>
    <row r="1369" s="25" customFormat="1" x14ac:dyDescent="0.35"/>
    <row r="1370" s="25" customFormat="1" x14ac:dyDescent="0.35"/>
    <row r="1371" s="25" customFormat="1" x14ac:dyDescent="0.35"/>
    <row r="1372" s="25" customFormat="1" x14ac:dyDescent="0.35"/>
    <row r="1373" s="25" customFormat="1" x14ac:dyDescent="0.35"/>
    <row r="1374" s="25" customFormat="1" x14ac:dyDescent="0.35"/>
    <row r="1375" s="25" customFormat="1" x14ac:dyDescent="0.35"/>
    <row r="1376" s="25" customFormat="1" x14ac:dyDescent="0.35"/>
    <row r="1377" s="25" customFormat="1" x14ac:dyDescent="0.35"/>
    <row r="1378" s="25" customFormat="1" x14ac:dyDescent="0.35"/>
    <row r="1379" s="25" customFormat="1" x14ac:dyDescent="0.35"/>
    <row r="1380" s="25" customFormat="1" x14ac:dyDescent="0.35"/>
    <row r="1381" s="25" customFormat="1" x14ac:dyDescent="0.35"/>
    <row r="1382" s="25" customFormat="1" x14ac:dyDescent="0.35"/>
    <row r="1383" s="25" customFormat="1" x14ac:dyDescent="0.35"/>
    <row r="1384" s="25" customFormat="1" x14ac:dyDescent="0.35"/>
    <row r="1385" s="25" customFormat="1" x14ac:dyDescent="0.35"/>
    <row r="1386" s="25" customFormat="1" x14ac:dyDescent="0.35"/>
    <row r="1387" s="25" customFormat="1" x14ac:dyDescent="0.35"/>
    <row r="1388" s="25" customFormat="1" x14ac:dyDescent="0.35"/>
    <row r="1389" s="25" customFormat="1" x14ac:dyDescent="0.35"/>
    <row r="1390" s="25" customFormat="1" x14ac:dyDescent="0.35"/>
    <row r="1391" s="25" customFormat="1" x14ac:dyDescent="0.35"/>
    <row r="1392" s="25" customFormat="1" x14ac:dyDescent="0.35"/>
    <row r="1393" s="25" customFormat="1" x14ac:dyDescent="0.35"/>
    <row r="1394" s="25" customFormat="1" x14ac:dyDescent="0.35"/>
    <row r="1395" s="25" customFormat="1" x14ac:dyDescent="0.35"/>
    <row r="1396" s="25" customFormat="1" x14ac:dyDescent="0.35"/>
    <row r="1397" s="25" customFormat="1" x14ac:dyDescent="0.35"/>
    <row r="1398" s="25" customFormat="1" x14ac:dyDescent="0.35"/>
    <row r="1399" s="25" customFormat="1" x14ac:dyDescent="0.35"/>
    <row r="1400" s="25" customFormat="1" x14ac:dyDescent="0.35"/>
    <row r="1401" s="25" customFormat="1" x14ac:dyDescent="0.35"/>
    <row r="1402" s="25" customFormat="1" x14ac:dyDescent="0.35"/>
    <row r="1403" s="25" customFormat="1" x14ac:dyDescent="0.35"/>
    <row r="1404" s="25" customFormat="1" x14ac:dyDescent="0.35"/>
    <row r="1405" s="25" customFormat="1" x14ac:dyDescent="0.35"/>
    <row r="1406" s="25" customFormat="1" x14ac:dyDescent="0.35"/>
    <row r="1407" s="25" customFormat="1" x14ac:dyDescent="0.35"/>
    <row r="1408" s="25" customFormat="1" x14ac:dyDescent="0.35"/>
    <row r="1409" s="25" customFormat="1" x14ac:dyDescent="0.35"/>
    <row r="1410" s="25" customFormat="1" x14ac:dyDescent="0.35"/>
    <row r="1411" s="25" customFormat="1" x14ac:dyDescent="0.35"/>
    <row r="1412" s="25" customFormat="1" x14ac:dyDescent="0.35"/>
    <row r="1413" s="25" customFormat="1" x14ac:dyDescent="0.35"/>
    <row r="1414" s="25" customFormat="1" x14ac:dyDescent="0.35"/>
    <row r="1415" s="25" customFormat="1" x14ac:dyDescent="0.35"/>
    <row r="1416" s="25" customFormat="1" x14ac:dyDescent="0.35"/>
    <row r="1417" s="25" customFormat="1" x14ac:dyDescent="0.35"/>
    <row r="1418" s="25" customFormat="1" x14ac:dyDescent="0.35"/>
    <row r="1419" s="25" customFormat="1" x14ac:dyDescent="0.35"/>
    <row r="1420" s="25" customFormat="1" x14ac:dyDescent="0.35"/>
    <row r="1421" s="25" customFormat="1" x14ac:dyDescent="0.35"/>
    <row r="1422" s="25" customFormat="1" x14ac:dyDescent="0.35"/>
    <row r="1423" s="25" customFormat="1" x14ac:dyDescent="0.35"/>
    <row r="1424" s="25" customFormat="1" x14ac:dyDescent="0.35"/>
    <row r="1425" s="25" customFormat="1" x14ac:dyDescent="0.35"/>
    <row r="1426" s="25" customFormat="1" x14ac:dyDescent="0.35"/>
    <row r="1427" s="25" customFormat="1" x14ac:dyDescent="0.35"/>
    <row r="1428" s="25" customFormat="1" x14ac:dyDescent="0.35"/>
    <row r="1429" s="25" customFormat="1" x14ac:dyDescent="0.35"/>
    <row r="1430" s="25" customFormat="1" x14ac:dyDescent="0.35"/>
    <row r="1431" s="25" customFormat="1" x14ac:dyDescent="0.35"/>
    <row r="1432" s="25" customFormat="1" x14ac:dyDescent="0.35"/>
    <row r="1433" s="25" customFormat="1" x14ac:dyDescent="0.35"/>
    <row r="1434" s="25" customFormat="1" x14ac:dyDescent="0.35"/>
    <row r="1435" s="25" customFormat="1" x14ac:dyDescent="0.35"/>
    <row r="1436" s="25" customFormat="1" x14ac:dyDescent="0.35"/>
    <row r="1437" s="25" customFormat="1" x14ac:dyDescent="0.35"/>
    <row r="1438" s="25" customFormat="1" x14ac:dyDescent="0.35"/>
    <row r="1439" s="25" customFormat="1" x14ac:dyDescent="0.35"/>
    <row r="1440" s="25" customFormat="1" x14ac:dyDescent="0.35"/>
    <row r="1441" s="25" customFormat="1" x14ac:dyDescent="0.35"/>
    <row r="1442" s="25" customFormat="1" x14ac:dyDescent="0.35"/>
    <row r="1443" s="25" customFormat="1" x14ac:dyDescent="0.35"/>
    <row r="1444" s="25" customFormat="1" x14ac:dyDescent="0.35"/>
    <row r="1445" s="25" customFormat="1" x14ac:dyDescent="0.35"/>
    <row r="1446" s="25" customFormat="1" x14ac:dyDescent="0.35"/>
    <row r="1447" s="25" customFormat="1" x14ac:dyDescent="0.35"/>
    <row r="1448" s="25" customFormat="1" x14ac:dyDescent="0.35"/>
    <row r="1449" s="25" customFormat="1" x14ac:dyDescent="0.35"/>
    <row r="1450" s="25" customFormat="1" x14ac:dyDescent="0.35"/>
    <row r="1451" s="25" customFormat="1" x14ac:dyDescent="0.35"/>
    <row r="1452" s="25" customFormat="1" x14ac:dyDescent="0.35"/>
    <row r="1453" s="25" customFormat="1" x14ac:dyDescent="0.35"/>
    <row r="1454" s="25" customFormat="1" x14ac:dyDescent="0.35"/>
    <row r="1455" s="25" customFormat="1" x14ac:dyDescent="0.35"/>
    <row r="1456" s="25" customFormat="1" x14ac:dyDescent="0.35"/>
    <row r="1457" s="25" customFormat="1" x14ac:dyDescent="0.35"/>
    <row r="1458" s="25" customFormat="1" x14ac:dyDescent="0.35"/>
    <row r="1459" s="25" customFormat="1" x14ac:dyDescent="0.35"/>
    <row r="1460" s="25" customFormat="1" x14ac:dyDescent="0.35"/>
    <row r="1461" s="25" customFormat="1" x14ac:dyDescent="0.35"/>
    <row r="1462" s="25" customFormat="1" x14ac:dyDescent="0.35"/>
    <row r="1463" s="25" customFormat="1" x14ac:dyDescent="0.35"/>
    <row r="1464" s="25" customFormat="1" x14ac:dyDescent="0.35"/>
    <row r="1465" s="25" customFormat="1" x14ac:dyDescent="0.35"/>
    <row r="1466" s="25" customFormat="1" x14ac:dyDescent="0.35"/>
    <row r="1467" s="25" customFormat="1" x14ac:dyDescent="0.35"/>
    <row r="1468" s="25" customFormat="1" x14ac:dyDescent="0.35"/>
    <row r="1469" s="25" customFormat="1" x14ac:dyDescent="0.35"/>
    <row r="1470" s="25" customFormat="1" x14ac:dyDescent="0.35"/>
    <row r="1471" s="25" customFormat="1" x14ac:dyDescent="0.35"/>
    <row r="1472" s="25" customFormat="1" x14ac:dyDescent="0.35"/>
    <row r="1473" s="25" customFormat="1" x14ac:dyDescent="0.35"/>
    <row r="1474" s="25" customFormat="1" x14ac:dyDescent="0.35"/>
    <row r="1475" s="25" customFormat="1" x14ac:dyDescent="0.35"/>
    <row r="1476" s="25" customFormat="1" x14ac:dyDescent="0.35"/>
    <row r="1477" s="25" customFormat="1" x14ac:dyDescent="0.35"/>
    <row r="1478" s="25" customFormat="1" x14ac:dyDescent="0.35"/>
    <row r="1479" s="25" customFormat="1" x14ac:dyDescent="0.35"/>
    <row r="1480" s="25" customFormat="1" x14ac:dyDescent="0.35"/>
    <row r="1481" s="25" customFormat="1" x14ac:dyDescent="0.35"/>
    <row r="1482" s="25" customFormat="1" x14ac:dyDescent="0.35"/>
    <row r="1483" s="25" customFormat="1" x14ac:dyDescent="0.35"/>
    <row r="1484" s="25" customFormat="1" x14ac:dyDescent="0.35"/>
    <row r="1485" s="25" customFormat="1" x14ac:dyDescent="0.35"/>
    <row r="1486" s="25" customFormat="1" x14ac:dyDescent="0.35"/>
    <row r="1487" s="25" customFormat="1" x14ac:dyDescent="0.35"/>
    <row r="1488" s="25" customFormat="1" x14ac:dyDescent="0.35"/>
    <row r="1489" s="25" customFormat="1" x14ac:dyDescent="0.35"/>
    <row r="1490" s="25" customFormat="1" x14ac:dyDescent="0.35"/>
    <row r="1491" s="25" customFormat="1" x14ac:dyDescent="0.35"/>
    <row r="1492" s="25" customFormat="1" x14ac:dyDescent="0.35"/>
    <row r="1493" s="25" customFormat="1" x14ac:dyDescent="0.35"/>
    <row r="1494" s="25" customFormat="1" x14ac:dyDescent="0.35"/>
    <row r="1495" s="25" customFormat="1" x14ac:dyDescent="0.35"/>
    <row r="1496" s="25" customFormat="1" x14ac:dyDescent="0.35"/>
    <row r="1497" s="25" customFormat="1" x14ac:dyDescent="0.35"/>
    <row r="1498" s="25" customFormat="1" x14ac:dyDescent="0.35"/>
    <row r="1499" s="25" customFormat="1" x14ac:dyDescent="0.35"/>
    <row r="1500" s="25" customFormat="1" x14ac:dyDescent="0.35"/>
    <row r="1501" s="25" customFormat="1" x14ac:dyDescent="0.35"/>
    <row r="1502" s="25" customFormat="1" x14ac:dyDescent="0.35"/>
    <row r="1503" s="25" customFormat="1" x14ac:dyDescent="0.35"/>
    <row r="1504" s="25" customFormat="1" x14ac:dyDescent="0.35"/>
    <row r="1505" s="25" customFormat="1" x14ac:dyDescent="0.35"/>
    <row r="1506" s="25" customFormat="1" x14ac:dyDescent="0.35"/>
    <row r="1507" s="25" customFormat="1" x14ac:dyDescent="0.35"/>
    <row r="1508" s="25" customFormat="1" x14ac:dyDescent="0.35"/>
    <row r="1509" s="25" customFormat="1" x14ac:dyDescent="0.35"/>
    <row r="1510" s="25" customFormat="1" x14ac:dyDescent="0.35"/>
    <row r="1511" s="25" customFormat="1" x14ac:dyDescent="0.35"/>
    <row r="1512" s="25" customFormat="1" x14ac:dyDescent="0.35"/>
    <row r="1513" s="25" customFormat="1" x14ac:dyDescent="0.35"/>
    <row r="1514" s="25" customFormat="1" x14ac:dyDescent="0.35"/>
    <row r="1515" s="25" customFormat="1" x14ac:dyDescent="0.35"/>
    <row r="1516" s="25" customFormat="1" x14ac:dyDescent="0.35"/>
    <row r="1517" s="25" customFormat="1" x14ac:dyDescent="0.35"/>
    <row r="1518" s="25" customFormat="1" x14ac:dyDescent="0.35"/>
    <row r="1519" s="25" customFormat="1" x14ac:dyDescent="0.35"/>
    <row r="1520" s="25" customFormat="1" x14ac:dyDescent="0.35"/>
    <row r="1521" s="25" customFormat="1" x14ac:dyDescent="0.35"/>
    <row r="1522" s="25" customFormat="1" x14ac:dyDescent="0.35"/>
    <row r="1523" s="25" customFormat="1" x14ac:dyDescent="0.35"/>
    <row r="1524" s="25" customFormat="1" x14ac:dyDescent="0.35"/>
    <row r="1525" s="25" customFormat="1" x14ac:dyDescent="0.35"/>
    <row r="1526" s="25" customFormat="1" x14ac:dyDescent="0.35"/>
    <row r="1527" s="25" customFormat="1" x14ac:dyDescent="0.35"/>
    <row r="1528" s="25" customFormat="1" x14ac:dyDescent="0.35"/>
    <row r="1529" s="25" customFormat="1" x14ac:dyDescent="0.35"/>
    <row r="1530" s="25" customFormat="1" x14ac:dyDescent="0.35"/>
    <row r="1531" s="25" customFormat="1" x14ac:dyDescent="0.35"/>
    <row r="1532" s="25" customFormat="1" x14ac:dyDescent="0.35"/>
    <row r="1533" s="25" customFormat="1" x14ac:dyDescent="0.35"/>
    <row r="1534" s="25" customFormat="1" x14ac:dyDescent="0.35"/>
    <row r="1535" s="25" customFormat="1" x14ac:dyDescent="0.35"/>
    <row r="1536" s="25" customFormat="1" x14ac:dyDescent="0.35"/>
    <row r="1537" s="25" customFormat="1" x14ac:dyDescent="0.35"/>
    <row r="1538" s="25" customFormat="1" x14ac:dyDescent="0.35"/>
    <row r="1539" s="25" customFormat="1" x14ac:dyDescent="0.35"/>
    <row r="1540" s="25" customFormat="1" x14ac:dyDescent="0.35"/>
    <row r="1541" s="25" customFormat="1" x14ac:dyDescent="0.35"/>
    <row r="1542" s="25" customFormat="1" x14ac:dyDescent="0.35"/>
    <row r="1543" s="25" customFormat="1" x14ac:dyDescent="0.35"/>
    <row r="1544" s="25" customFormat="1" x14ac:dyDescent="0.35"/>
    <row r="1545" s="25" customFormat="1" x14ac:dyDescent="0.35"/>
    <row r="1546" s="25" customFormat="1" x14ac:dyDescent="0.35"/>
    <row r="1547" s="25" customFormat="1" x14ac:dyDescent="0.35"/>
    <row r="1548" s="25" customFormat="1" x14ac:dyDescent="0.35"/>
    <row r="1549" s="25" customFormat="1" x14ac:dyDescent="0.35"/>
    <row r="1550" s="25" customFormat="1" x14ac:dyDescent="0.35"/>
    <row r="1551" s="25" customFormat="1" x14ac:dyDescent="0.35"/>
    <row r="1552" s="25" customFormat="1" x14ac:dyDescent="0.35"/>
    <row r="1553" s="25" customFormat="1" x14ac:dyDescent="0.35"/>
    <row r="1554" s="25" customFormat="1" x14ac:dyDescent="0.35"/>
    <row r="1555" s="25" customFormat="1" x14ac:dyDescent="0.35"/>
    <row r="1556" s="25" customFormat="1" x14ac:dyDescent="0.35"/>
    <row r="1557" s="25" customFormat="1" x14ac:dyDescent="0.35"/>
    <row r="1558" s="25" customFormat="1" x14ac:dyDescent="0.35"/>
    <row r="1559" s="25" customFormat="1" x14ac:dyDescent="0.35"/>
    <row r="1560" s="25" customFormat="1" x14ac:dyDescent="0.35"/>
    <row r="1561" s="25" customFormat="1" x14ac:dyDescent="0.35"/>
    <row r="1562" s="25" customFormat="1" x14ac:dyDescent="0.35"/>
    <row r="1563" s="25" customFormat="1" x14ac:dyDescent="0.35"/>
    <row r="1564" s="25" customFormat="1" x14ac:dyDescent="0.35"/>
    <row r="1565" s="25" customFormat="1" x14ac:dyDescent="0.35"/>
    <row r="1566" s="25" customFormat="1" x14ac:dyDescent="0.35"/>
    <row r="1567" s="25" customFormat="1" x14ac:dyDescent="0.35"/>
    <row r="1568" s="25" customFormat="1" x14ac:dyDescent="0.35"/>
    <row r="1569" s="25" customFormat="1" x14ac:dyDescent="0.35"/>
    <row r="1570" s="25" customFormat="1" x14ac:dyDescent="0.35"/>
    <row r="1571" s="25" customFormat="1" x14ac:dyDescent="0.35"/>
    <row r="1572" s="25" customFormat="1" x14ac:dyDescent="0.35"/>
    <row r="1573" s="25" customFormat="1" x14ac:dyDescent="0.35"/>
    <row r="1574" s="25" customFormat="1" x14ac:dyDescent="0.35"/>
    <row r="1575" s="25" customFormat="1" x14ac:dyDescent="0.35"/>
    <row r="1576" s="25" customFormat="1" x14ac:dyDescent="0.35"/>
    <row r="1577" s="25" customFormat="1" x14ac:dyDescent="0.35"/>
    <row r="1578" s="25" customFormat="1" x14ac:dyDescent="0.35"/>
    <row r="1579" s="25" customFormat="1" x14ac:dyDescent="0.35"/>
    <row r="1580" s="25" customFormat="1" x14ac:dyDescent="0.35"/>
    <row r="1581" s="25" customFormat="1" x14ac:dyDescent="0.35"/>
    <row r="1582" s="25" customFormat="1" x14ac:dyDescent="0.35"/>
    <row r="1583" s="25" customFormat="1" x14ac:dyDescent="0.35"/>
    <row r="1584" s="25" customFormat="1" x14ac:dyDescent="0.35"/>
    <row r="1585" s="25" customFormat="1" x14ac:dyDescent="0.35"/>
    <row r="1586" s="25" customFormat="1" x14ac:dyDescent="0.35"/>
    <row r="1587" s="25" customFormat="1" x14ac:dyDescent="0.35"/>
    <row r="1588" s="25" customFormat="1" x14ac:dyDescent="0.35"/>
    <row r="1589" s="25" customFormat="1" x14ac:dyDescent="0.35"/>
    <row r="1590" s="25" customFormat="1" x14ac:dyDescent="0.35"/>
    <row r="1591" s="25" customFormat="1" x14ac:dyDescent="0.35"/>
  </sheetData>
  <mergeCells count="49">
    <mergeCell ref="A54:B54"/>
    <mergeCell ref="C54:E54"/>
    <mergeCell ref="A56:B56"/>
    <mergeCell ref="A57:B57"/>
    <mergeCell ref="C56:E56"/>
    <mergeCell ref="C57:E57"/>
    <mergeCell ref="C49:E49"/>
    <mergeCell ref="A49:B49"/>
    <mergeCell ref="A51:B51"/>
    <mergeCell ref="C51:E51"/>
    <mergeCell ref="A53:B53"/>
    <mergeCell ref="C53:E53"/>
    <mergeCell ref="A60:E60"/>
    <mergeCell ref="A45:A47"/>
    <mergeCell ref="C45:D45"/>
    <mergeCell ref="C13:D13"/>
    <mergeCell ref="C14:D14"/>
    <mergeCell ref="C15:D15"/>
    <mergeCell ref="C16:D16"/>
    <mergeCell ref="A40:B40"/>
    <mergeCell ref="A41:B41"/>
    <mergeCell ref="A42:B42"/>
    <mergeCell ref="A44:E44"/>
    <mergeCell ref="C46:D46"/>
    <mergeCell ref="C47:D47"/>
    <mergeCell ref="C17:D17"/>
    <mergeCell ref="A29:E29"/>
    <mergeCell ref="A32:B32"/>
    <mergeCell ref="C4:E4"/>
    <mergeCell ref="C5:E5"/>
    <mergeCell ref="C6:E6"/>
    <mergeCell ref="C7:E7"/>
    <mergeCell ref="C18:D18"/>
    <mergeCell ref="A59:E59"/>
    <mergeCell ref="A1:E1"/>
    <mergeCell ref="B12:E12"/>
    <mergeCell ref="C8:E8"/>
    <mergeCell ref="C9:E9"/>
    <mergeCell ref="C10:E10"/>
    <mergeCell ref="A39:B39"/>
    <mergeCell ref="A33:B33"/>
    <mergeCell ref="A34:B34"/>
    <mergeCell ref="A35:B35"/>
    <mergeCell ref="A36:B36"/>
    <mergeCell ref="A37:B37"/>
    <mergeCell ref="A38:B38"/>
    <mergeCell ref="A31:E31"/>
    <mergeCell ref="B20:E20"/>
    <mergeCell ref="C3:E3"/>
  </mergeCells>
  <hyperlinks>
    <hyperlink ref="B6" location="_4__If_there_are_different_dates_for_the_opinion_on_financial_statements__report_on_internal_control_over_financial_reporting__and_opinion_on_compliance_with_applicable_Federal_requirements__the_reviewer_should_enter_the_latest_date." display="Date of Single Audit Reporting Package[4]:" xr:uid="{646C13A5-1F4D-4CE6-B0E3-6E5F5723862B}"/>
    <hyperlink ref="A59" location="_ftnref1" display="_ftnref1" xr:uid="{92184F66-471B-49BE-BE67-CFFDAE731932}"/>
    <hyperlink ref="B47" location="_5__When_the_overall_rating_is_“fail”_and_additional_audit_work_is_necessary_to_support_one_or_more_of_the_opinions_expressed_as_a_result_of_the_audit__auditors_should_be_advised_to_follow_AU_C_585__Consideration_of_Omitted_Procedures_After_the_Report_Re" display="Fail[5]" xr:uid="{08BE325F-DB42-489D-B012-84D64EE07C22}"/>
    <hyperlink ref="A60" location="_ftnref1" display="_ftnref1" xr:uid="{08844166-3CAD-496E-A304-7A59376A4ADC}"/>
    <hyperlink ref="A60:E60" location="Fail_5" display="[5] When the overall rating is “fail” and additional audit work is necessary to support one or more of the opinions expressed as a result of the audit, auditors should be advised to follow AU-C 585, Consideration of Omitted Procedures After the Report Release Date and AU-C 935.44, Compliance Audits with respect to reissuance of the audit report(s)." xr:uid="{C0F6F88E-3685-46B2-9E3B-DD56F1627271}"/>
    <hyperlink ref="A59:E59" location="Date_of_Single_Audit_Reporting_Package_4" display="[4] If there are different dates for the opinion on financial statements, report on internal control over financial reporting, and opinion on compliance with applicable Federal requirements, the reviewer should enter the latest date." xr:uid="{87B9EE97-DC8A-4517-B0B3-30A3061F7012}"/>
  </hyperlinks>
  <pageMargins left="0.7" right="0.7" top="0.75" bottom="0.75" header="0.3" footer="0.3"/>
  <pageSetup firstPageNumber="4" orientation="portrait" useFirstPageNumber="1" horizontalDpi="300" verticalDpi="300" r:id="rId1"/>
  <headerFooter>
    <oddFooter>&amp;L&amp;"Times New Roman,Regular"2021 Guide for Quality Control Reviews of Single Audit Reports&amp;R&amp;"Times New Roman,Regular"Page &amp;P</oddFooter>
  </headerFooter>
  <rowBreaks count="2" manualBreakCount="2">
    <brk id="28" max="16383" man="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45FD1-8C9D-44DA-A6E9-5DF94AE41520}">
  <sheetPr>
    <pageSetUpPr fitToPage="1"/>
  </sheetPr>
  <dimension ref="A1:H52"/>
  <sheetViews>
    <sheetView zoomScaleNormal="100" workbookViewId="0">
      <selection activeCell="G1" sqref="G1:G1048576"/>
    </sheetView>
  </sheetViews>
  <sheetFormatPr defaultColWidth="9.1796875" defaultRowHeight="15.5" x14ac:dyDescent="0.3"/>
  <cols>
    <col min="1" max="1" width="10.81640625" style="67" customWidth="1"/>
    <col min="2" max="2" width="78.81640625" style="68" customWidth="1"/>
    <col min="3" max="3" width="23.36328125" style="72" customWidth="1"/>
    <col min="4" max="6" width="7.1796875" style="6" customWidth="1"/>
    <col min="7" max="7" width="12.1796875" style="6" hidden="1" customWidth="1"/>
    <col min="8" max="8" width="16.08984375" style="7" customWidth="1"/>
    <col min="9" max="16384" width="9.1796875" style="3"/>
  </cols>
  <sheetData>
    <row r="1" spans="1:8" ht="29.5" thickBot="1" x14ac:dyDescent="0.35">
      <c r="C1" s="103" t="s">
        <v>454</v>
      </c>
      <c r="D1" s="104">
        <f>COUNTIFS($G5:$G52, "&lt;&gt;", D5:D52, "&lt;&gt;")</f>
        <v>0</v>
      </c>
      <c r="E1" s="104">
        <f>COUNTIFS($G5:$G52, "&lt;&gt;", E5:E52, "&lt;&gt;")</f>
        <v>0</v>
      </c>
      <c r="F1" s="104">
        <f>COUNTIFS($G5:$G52, "&lt;&gt;", F5:F52, "&lt;&gt;")</f>
        <v>0</v>
      </c>
      <c r="G1" s="105"/>
      <c r="H1" s="106" t="str">
        <f>"("&amp;COUNTIF(G5:G52, "&gt;0")&amp;" of "&amp;COUNT(G5:G52)&amp;" questions answered)"</f>
        <v>(0 of 39 questions answered)</v>
      </c>
    </row>
    <row r="2" spans="1:8" ht="40.5" thickBot="1" x14ac:dyDescent="0.35">
      <c r="A2" s="225" t="s">
        <v>112</v>
      </c>
      <c r="B2" s="226"/>
      <c r="C2" s="93" t="s">
        <v>4</v>
      </c>
      <c r="D2" s="94" t="s">
        <v>5</v>
      </c>
      <c r="E2" s="94" t="s">
        <v>6</v>
      </c>
      <c r="F2" s="94" t="s">
        <v>7</v>
      </c>
      <c r="G2" s="95" t="s">
        <v>435</v>
      </c>
      <c r="H2" s="94" t="s">
        <v>113</v>
      </c>
    </row>
    <row r="3" spans="1:8" ht="29" customHeight="1" thickBot="1" x14ac:dyDescent="0.35">
      <c r="A3" s="222" t="s">
        <v>437</v>
      </c>
      <c r="B3" s="223"/>
      <c r="C3" s="223"/>
      <c r="D3" s="223"/>
      <c r="E3" s="223"/>
      <c r="F3" s="223"/>
      <c r="G3" s="223"/>
      <c r="H3" s="224"/>
    </row>
    <row r="4" spans="1:8" ht="14.5" thickBot="1" x14ac:dyDescent="0.35">
      <c r="A4" s="227" t="s">
        <v>114</v>
      </c>
      <c r="B4" s="228"/>
      <c r="C4" s="228"/>
      <c r="D4" s="228"/>
      <c r="E4" s="228"/>
      <c r="F4" s="228"/>
      <c r="G4" s="228"/>
      <c r="H4" s="229"/>
    </row>
    <row r="5" spans="1:8" ht="28.5" thickBot="1" x14ac:dyDescent="0.35">
      <c r="A5" s="62" t="s">
        <v>115</v>
      </c>
      <c r="B5" s="9" t="s">
        <v>116</v>
      </c>
      <c r="C5" s="111" t="s">
        <v>466</v>
      </c>
      <c r="D5" s="112"/>
      <c r="E5" s="113"/>
      <c r="F5" s="114"/>
      <c r="G5" s="115">
        <f t="shared" ref="G5:G22" si="0">COUNTA(D5:F5)</f>
        <v>0</v>
      </c>
      <c r="H5" s="116"/>
    </row>
    <row r="6" spans="1:8" ht="14.5" thickBot="1" x14ac:dyDescent="0.35">
      <c r="A6" s="219" t="s">
        <v>127</v>
      </c>
      <c r="B6" s="220"/>
      <c r="C6" s="220"/>
      <c r="D6" s="220"/>
      <c r="E6" s="220"/>
      <c r="F6" s="220"/>
      <c r="G6" s="220"/>
      <c r="H6" s="221"/>
    </row>
    <row r="7" spans="1:8" ht="28" x14ac:dyDescent="0.3">
      <c r="A7" s="63" t="s">
        <v>117</v>
      </c>
      <c r="B7" s="8" t="s">
        <v>123</v>
      </c>
      <c r="C7" s="55" t="s">
        <v>467</v>
      </c>
      <c r="D7" s="112"/>
      <c r="E7" s="113"/>
      <c r="F7" s="114"/>
      <c r="G7" s="65">
        <f t="shared" si="0"/>
        <v>0</v>
      </c>
      <c r="H7" s="66"/>
    </row>
    <row r="8" spans="1:8" ht="28" x14ac:dyDescent="0.3">
      <c r="A8" s="63" t="s">
        <v>118</v>
      </c>
      <c r="B8" s="12" t="s">
        <v>468</v>
      </c>
      <c r="C8" s="70" t="s">
        <v>469</v>
      </c>
      <c r="D8" s="117"/>
      <c r="E8" s="118"/>
      <c r="F8" s="119"/>
      <c r="G8" s="120"/>
      <c r="H8" s="121"/>
    </row>
    <row r="9" spans="1:8" ht="28" x14ac:dyDescent="0.3">
      <c r="A9" s="64" t="s">
        <v>119</v>
      </c>
      <c r="B9" s="8" t="s">
        <v>124</v>
      </c>
      <c r="C9" s="55" t="s">
        <v>470</v>
      </c>
      <c r="D9" s="112"/>
      <c r="E9" s="113"/>
      <c r="F9" s="114"/>
      <c r="G9" s="65">
        <f t="shared" si="0"/>
        <v>0</v>
      </c>
      <c r="H9" s="66"/>
    </row>
    <row r="10" spans="1:8" ht="14" x14ac:dyDescent="0.3">
      <c r="A10" s="64" t="s">
        <v>120</v>
      </c>
      <c r="B10" s="8" t="s">
        <v>125</v>
      </c>
      <c r="C10" s="71" t="s">
        <v>471</v>
      </c>
      <c r="D10" s="122"/>
      <c r="E10" s="123"/>
      <c r="F10" s="124"/>
      <c r="G10" s="65">
        <f t="shared" si="0"/>
        <v>0</v>
      </c>
      <c r="H10" s="66"/>
    </row>
    <row r="11" spans="1:8" ht="28.5" thickBot="1" x14ac:dyDescent="0.35">
      <c r="A11" s="64" t="s">
        <v>121</v>
      </c>
      <c r="B11" s="8" t="s">
        <v>126</v>
      </c>
      <c r="C11" s="101" t="s">
        <v>472</v>
      </c>
      <c r="D11" s="122"/>
      <c r="E11" s="123"/>
      <c r="F11" s="124"/>
      <c r="G11" s="65">
        <f t="shared" si="0"/>
        <v>0</v>
      </c>
      <c r="H11" s="66"/>
    </row>
    <row r="12" spans="1:8" ht="14.5" thickBot="1" x14ac:dyDescent="0.35">
      <c r="A12" s="219" t="s">
        <v>128</v>
      </c>
      <c r="B12" s="220"/>
      <c r="C12" s="220"/>
      <c r="D12" s="220"/>
      <c r="E12" s="220"/>
      <c r="F12" s="220"/>
      <c r="G12" s="220"/>
      <c r="H12" s="221"/>
    </row>
    <row r="13" spans="1:8" ht="56" x14ac:dyDescent="0.3">
      <c r="A13" s="63" t="s">
        <v>130</v>
      </c>
      <c r="B13" s="8" t="s">
        <v>473</v>
      </c>
      <c r="C13" s="101" t="s">
        <v>474</v>
      </c>
      <c r="D13" s="122"/>
      <c r="E13" s="123"/>
      <c r="F13" s="124"/>
      <c r="G13" s="65">
        <f t="shared" si="0"/>
        <v>0</v>
      </c>
      <c r="H13" s="66"/>
    </row>
    <row r="14" spans="1:8" ht="42.5" thickBot="1" x14ac:dyDescent="0.35">
      <c r="A14" s="63" t="s">
        <v>131</v>
      </c>
      <c r="B14" s="8" t="s">
        <v>129</v>
      </c>
      <c r="C14" s="101" t="s">
        <v>475</v>
      </c>
      <c r="D14" s="122"/>
      <c r="E14" s="123"/>
      <c r="F14" s="124"/>
      <c r="G14" s="65">
        <f t="shared" si="0"/>
        <v>0</v>
      </c>
      <c r="H14" s="66"/>
    </row>
    <row r="15" spans="1:8" ht="14.5" thickBot="1" x14ac:dyDescent="0.35">
      <c r="A15" s="219" t="s">
        <v>133</v>
      </c>
      <c r="B15" s="220"/>
      <c r="C15" s="220"/>
      <c r="D15" s="220"/>
      <c r="E15" s="220"/>
      <c r="F15" s="220"/>
      <c r="G15" s="220"/>
      <c r="H15" s="221"/>
    </row>
    <row r="16" spans="1:8" ht="56.5" thickBot="1" x14ac:dyDescent="0.35">
      <c r="A16" s="63" t="s">
        <v>132</v>
      </c>
      <c r="B16" s="8" t="s">
        <v>476</v>
      </c>
      <c r="C16" s="101" t="s">
        <v>477</v>
      </c>
      <c r="D16" s="122"/>
      <c r="E16" s="123"/>
      <c r="F16" s="124"/>
      <c r="G16" s="65">
        <f>COUNTA(D16:F16)</f>
        <v>0</v>
      </c>
      <c r="H16" s="66"/>
    </row>
    <row r="17" spans="1:8" ht="14.5" thickBot="1" x14ac:dyDescent="0.35">
      <c r="A17" s="219" t="s">
        <v>134</v>
      </c>
      <c r="B17" s="220"/>
      <c r="C17" s="220"/>
      <c r="D17" s="220"/>
      <c r="E17" s="220"/>
      <c r="F17" s="220"/>
      <c r="G17" s="220"/>
      <c r="H17" s="221"/>
    </row>
    <row r="18" spans="1:8" ht="56" x14ac:dyDescent="0.3">
      <c r="A18" s="63" t="s">
        <v>135</v>
      </c>
      <c r="B18" s="8" t="s">
        <v>138</v>
      </c>
      <c r="C18" s="101" t="s">
        <v>478</v>
      </c>
      <c r="D18" s="122"/>
      <c r="E18" s="123"/>
      <c r="F18" s="124"/>
      <c r="G18" s="65">
        <f t="shared" si="0"/>
        <v>0</v>
      </c>
      <c r="H18" s="66"/>
    </row>
    <row r="19" spans="1:8" ht="84" x14ac:dyDescent="0.3">
      <c r="A19" s="63" t="s">
        <v>136</v>
      </c>
      <c r="B19" s="8" t="s">
        <v>479</v>
      </c>
      <c r="C19" s="101" t="s">
        <v>480</v>
      </c>
      <c r="D19" s="122"/>
      <c r="E19" s="123"/>
      <c r="F19" s="124"/>
      <c r="G19" s="65">
        <f t="shared" si="0"/>
        <v>0</v>
      </c>
      <c r="H19" s="66"/>
    </row>
    <row r="20" spans="1:8" ht="28" x14ac:dyDescent="0.3">
      <c r="A20" s="63" t="s">
        <v>137</v>
      </c>
      <c r="B20" s="8" t="s">
        <v>139</v>
      </c>
      <c r="C20" s="101" t="s">
        <v>140</v>
      </c>
      <c r="D20" s="122"/>
      <c r="E20" s="123"/>
      <c r="F20" s="124"/>
      <c r="G20" s="65">
        <f t="shared" ref="G20" si="1">COUNTA(D20:F20)</f>
        <v>0</v>
      </c>
      <c r="H20" s="66"/>
    </row>
    <row r="21" spans="1:8" ht="42" x14ac:dyDescent="0.3">
      <c r="A21" s="63" t="s">
        <v>141</v>
      </c>
      <c r="B21" s="8" t="s">
        <v>144</v>
      </c>
      <c r="C21" s="101" t="s">
        <v>481</v>
      </c>
      <c r="D21" s="122"/>
      <c r="E21" s="123"/>
      <c r="F21" s="124"/>
      <c r="G21" s="65">
        <f t="shared" ref="G21" si="2">COUNTA(D21:F21)</f>
        <v>0</v>
      </c>
      <c r="H21" s="66"/>
    </row>
    <row r="22" spans="1:8" ht="28" x14ac:dyDescent="0.3">
      <c r="A22" s="63" t="s">
        <v>142</v>
      </c>
      <c r="B22" s="8" t="s">
        <v>482</v>
      </c>
      <c r="C22" s="101" t="s">
        <v>483</v>
      </c>
      <c r="D22" s="122"/>
      <c r="E22" s="123"/>
      <c r="F22" s="124"/>
      <c r="G22" s="65">
        <f t="shared" si="0"/>
        <v>0</v>
      </c>
      <c r="H22" s="66"/>
    </row>
    <row r="23" spans="1:8" ht="42" x14ac:dyDescent="0.3">
      <c r="A23" s="63" t="s">
        <v>143</v>
      </c>
      <c r="B23" s="96" t="s">
        <v>145</v>
      </c>
      <c r="C23" s="125"/>
      <c r="D23" s="117"/>
      <c r="E23" s="118"/>
      <c r="F23" s="119"/>
      <c r="G23" s="120"/>
      <c r="H23" s="121"/>
    </row>
    <row r="24" spans="1:8" ht="42" x14ac:dyDescent="0.3">
      <c r="A24" s="64" t="s">
        <v>146</v>
      </c>
      <c r="B24" s="8" t="s">
        <v>151</v>
      </c>
      <c r="C24" s="101" t="s">
        <v>484</v>
      </c>
      <c r="D24" s="122"/>
      <c r="E24" s="123"/>
      <c r="F24" s="124"/>
      <c r="G24" s="65">
        <f t="shared" ref="G24:G45" si="3">COUNTA(D24:F24)</f>
        <v>0</v>
      </c>
      <c r="H24" s="66"/>
    </row>
    <row r="25" spans="1:8" ht="56" x14ac:dyDescent="0.3">
      <c r="A25" s="64" t="s">
        <v>147</v>
      </c>
      <c r="B25" s="8" t="s">
        <v>485</v>
      </c>
      <c r="C25" s="101" t="s">
        <v>152</v>
      </c>
      <c r="D25" s="122"/>
      <c r="E25" s="123"/>
      <c r="F25" s="124"/>
      <c r="G25" s="65">
        <f t="shared" si="3"/>
        <v>0</v>
      </c>
      <c r="H25" s="66"/>
    </row>
    <row r="26" spans="1:8" ht="14" x14ac:dyDescent="0.3">
      <c r="A26" s="64" t="s">
        <v>148</v>
      </c>
      <c r="B26" s="8" t="s">
        <v>153</v>
      </c>
      <c r="C26" s="101" t="s">
        <v>154</v>
      </c>
      <c r="D26" s="122"/>
      <c r="E26" s="123"/>
      <c r="F26" s="124"/>
      <c r="G26" s="65">
        <f t="shared" si="3"/>
        <v>0</v>
      </c>
      <c r="H26" s="66"/>
    </row>
    <row r="27" spans="1:8" ht="28" x14ac:dyDescent="0.3">
      <c r="A27" s="64" t="s">
        <v>149</v>
      </c>
      <c r="B27" s="8" t="s">
        <v>155</v>
      </c>
      <c r="C27" s="101" t="s">
        <v>158</v>
      </c>
      <c r="D27" s="122"/>
      <c r="E27" s="123"/>
      <c r="F27" s="124"/>
      <c r="G27" s="65">
        <f t="shared" si="3"/>
        <v>0</v>
      </c>
      <c r="H27" s="66"/>
    </row>
    <row r="28" spans="1:8" ht="28" x14ac:dyDescent="0.3">
      <c r="A28" s="64" t="s">
        <v>150</v>
      </c>
      <c r="B28" s="8" t="s">
        <v>156</v>
      </c>
      <c r="C28" s="101" t="s">
        <v>157</v>
      </c>
      <c r="D28" s="122"/>
      <c r="E28" s="123"/>
      <c r="F28" s="124"/>
      <c r="G28" s="65">
        <f t="shared" si="3"/>
        <v>0</v>
      </c>
      <c r="H28" s="66"/>
    </row>
    <row r="29" spans="1:8" ht="28" x14ac:dyDescent="0.3">
      <c r="A29" s="63" t="s">
        <v>159</v>
      </c>
      <c r="B29" s="12" t="s">
        <v>160</v>
      </c>
      <c r="C29" s="125"/>
      <c r="D29" s="117"/>
      <c r="E29" s="118"/>
      <c r="F29" s="119"/>
      <c r="G29" s="120"/>
      <c r="H29" s="121"/>
    </row>
    <row r="30" spans="1:8" ht="42" x14ac:dyDescent="0.3">
      <c r="A30" s="64" t="s">
        <v>161</v>
      </c>
      <c r="B30" s="8" t="s">
        <v>163</v>
      </c>
      <c r="C30" s="101" t="s">
        <v>486</v>
      </c>
      <c r="D30" s="122"/>
      <c r="E30" s="123"/>
      <c r="F30" s="124"/>
      <c r="G30" s="65">
        <f t="shared" si="3"/>
        <v>0</v>
      </c>
      <c r="H30" s="66"/>
    </row>
    <row r="31" spans="1:8" ht="28" x14ac:dyDescent="0.3">
      <c r="A31" s="64" t="s">
        <v>162</v>
      </c>
      <c r="B31" s="8" t="s">
        <v>164</v>
      </c>
      <c r="C31" s="55" t="s">
        <v>487</v>
      </c>
      <c r="D31" s="122"/>
      <c r="E31" s="123"/>
      <c r="F31" s="124"/>
      <c r="G31" s="65">
        <f t="shared" si="3"/>
        <v>0</v>
      </c>
      <c r="H31" s="66"/>
    </row>
    <row r="32" spans="1:8" ht="28" x14ac:dyDescent="0.3">
      <c r="A32" s="63" t="s">
        <v>165</v>
      </c>
      <c r="B32" s="8" t="s">
        <v>167</v>
      </c>
      <c r="C32" s="100" t="s">
        <v>168</v>
      </c>
      <c r="D32" s="122"/>
      <c r="E32" s="123"/>
      <c r="F32" s="124"/>
      <c r="G32" s="126">
        <f t="shared" si="3"/>
        <v>0</v>
      </c>
      <c r="H32" s="66"/>
    </row>
    <row r="33" spans="1:8" ht="70" x14ac:dyDescent="0.3">
      <c r="A33" s="63" t="s">
        <v>166</v>
      </c>
      <c r="B33" s="12" t="s">
        <v>488</v>
      </c>
      <c r="C33" s="100" t="s">
        <v>169</v>
      </c>
      <c r="D33" s="117"/>
      <c r="E33" s="118"/>
      <c r="F33" s="119"/>
      <c r="G33" s="120"/>
      <c r="H33" s="121"/>
    </row>
    <row r="34" spans="1:8" ht="42" x14ac:dyDescent="0.3">
      <c r="A34" s="64" t="s">
        <v>170</v>
      </c>
      <c r="B34" s="8" t="s">
        <v>182</v>
      </c>
      <c r="C34" s="71" t="s">
        <v>194</v>
      </c>
      <c r="D34" s="122"/>
      <c r="E34" s="123"/>
      <c r="F34" s="124"/>
      <c r="G34" s="127">
        <f t="shared" ref="G34:G41" si="4">COUNTA(D34:F34)</f>
        <v>0</v>
      </c>
      <c r="H34" s="66"/>
    </row>
    <row r="35" spans="1:8" ht="42" x14ac:dyDescent="0.3">
      <c r="A35" s="64" t="s">
        <v>171</v>
      </c>
      <c r="B35" s="8" t="s">
        <v>183</v>
      </c>
      <c r="C35" s="55" t="s">
        <v>195</v>
      </c>
      <c r="D35" s="122"/>
      <c r="E35" s="123"/>
      <c r="F35" s="124"/>
      <c r="G35" s="127">
        <f t="shared" si="4"/>
        <v>0</v>
      </c>
      <c r="H35" s="66"/>
    </row>
    <row r="36" spans="1:8" ht="14" x14ac:dyDescent="0.3">
      <c r="A36" s="64" t="s">
        <v>172</v>
      </c>
      <c r="B36" s="8" t="s">
        <v>184</v>
      </c>
      <c r="C36" s="71" t="s">
        <v>196</v>
      </c>
      <c r="D36" s="122"/>
      <c r="E36" s="123"/>
      <c r="F36" s="124"/>
      <c r="G36" s="127">
        <f t="shared" si="4"/>
        <v>0</v>
      </c>
      <c r="H36" s="66"/>
    </row>
    <row r="37" spans="1:8" ht="98" x14ac:dyDescent="0.3">
      <c r="A37" s="64" t="s">
        <v>173</v>
      </c>
      <c r="B37" s="8" t="s">
        <v>185</v>
      </c>
      <c r="C37" s="55" t="s">
        <v>197</v>
      </c>
      <c r="D37" s="122"/>
      <c r="E37" s="123"/>
      <c r="F37" s="124"/>
      <c r="G37" s="127">
        <f t="shared" si="4"/>
        <v>0</v>
      </c>
      <c r="H37" s="66"/>
    </row>
    <row r="38" spans="1:8" ht="14" x14ac:dyDescent="0.3">
      <c r="A38" s="64" t="s">
        <v>174</v>
      </c>
      <c r="B38" s="8" t="s">
        <v>186</v>
      </c>
      <c r="C38" s="71" t="s">
        <v>198</v>
      </c>
      <c r="D38" s="122"/>
      <c r="E38" s="123"/>
      <c r="F38" s="124"/>
      <c r="G38" s="127">
        <f t="shared" si="4"/>
        <v>0</v>
      </c>
      <c r="H38" s="66"/>
    </row>
    <row r="39" spans="1:8" ht="28" x14ac:dyDescent="0.3">
      <c r="A39" s="64" t="s">
        <v>175</v>
      </c>
      <c r="B39" s="8" t="s">
        <v>187</v>
      </c>
      <c r="C39" s="55" t="s">
        <v>199</v>
      </c>
      <c r="D39" s="122"/>
      <c r="E39" s="123"/>
      <c r="F39" s="124"/>
      <c r="G39" s="127">
        <f t="shared" si="4"/>
        <v>0</v>
      </c>
      <c r="H39" s="66"/>
    </row>
    <row r="40" spans="1:8" ht="70" x14ac:dyDescent="0.3">
      <c r="A40" s="64" t="s">
        <v>176</v>
      </c>
      <c r="B40" s="8" t="s">
        <v>188</v>
      </c>
      <c r="C40" s="71" t="s">
        <v>200</v>
      </c>
      <c r="D40" s="122"/>
      <c r="E40" s="123"/>
      <c r="F40" s="124"/>
      <c r="G40" s="127">
        <f t="shared" si="4"/>
        <v>0</v>
      </c>
      <c r="H40" s="66"/>
    </row>
    <row r="41" spans="1:8" ht="14" x14ac:dyDescent="0.3">
      <c r="A41" s="64" t="s">
        <v>177</v>
      </c>
      <c r="B41" s="8" t="s">
        <v>189</v>
      </c>
      <c r="C41" s="55" t="s">
        <v>201</v>
      </c>
      <c r="D41" s="122"/>
      <c r="E41" s="123"/>
      <c r="F41" s="124"/>
      <c r="G41" s="127">
        <f t="shared" si="4"/>
        <v>0</v>
      </c>
      <c r="H41" s="66"/>
    </row>
    <row r="42" spans="1:8" ht="14" x14ac:dyDescent="0.3">
      <c r="A42" s="64" t="s">
        <v>178</v>
      </c>
      <c r="B42" s="8" t="s">
        <v>190</v>
      </c>
      <c r="C42" s="71" t="s">
        <v>202</v>
      </c>
      <c r="D42" s="122"/>
      <c r="E42" s="123"/>
      <c r="F42" s="124"/>
      <c r="G42" s="127">
        <f t="shared" si="3"/>
        <v>0</v>
      </c>
      <c r="H42" s="66"/>
    </row>
    <row r="43" spans="1:8" ht="28" x14ac:dyDescent="0.3">
      <c r="A43" s="64" t="s">
        <v>179</v>
      </c>
      <c r="B43" s="8" t="s">
        <v>191</v>
      </c>
      <c r="C43" s="55" t="s">
        <v>203</v>
      </c>
      <c r="D43" s="122"/>
      <c r="E43" s="123"/>
      <c r="F43" s="124"/>
      <c r="G43" s="127">
        <f t="shared" si="3"/>
        <v>0</v>
      </c>
      <c r="H43" s="66"/>
    </row>
    <row r="44" spans="1:8" ht="28" x14ac:dyDescent="0.3">
      <c r="A44" s="64" t="s">
        <v>180</v>
      </c>
      <c r="B44" s="8" t="s">
        <v>192</v>
      </c>
      <c r="C44" s="71" t="s">
        <v>204</v>
      </c>
      <c r="D44" s="122"/>
      <c r="E44" s="123"/>
      <c r="F44" s="124"/>
      <c r="G44" s="127">
        <f t="shared" si="3"/>
        <v>0</v>
      </c>
      <c r="H44" s="66"/>
    </row>
    <row r="45" spans="1:8" ht="28" x14ac:dyDescent="0.3">
      <c r="A45" s="64" t="s">
        <v>181</v>
      </c>
      <c r="B45" s="8" t="s">
        <v>193</v>
      </c>
      <c r="C45" s="55" t="s">
        <v>205</v>
      </c>
      <c r="D45" s="122"/>
      <c r="E45" s="123"/>
      <c r="F45" s="124"/>
      <c r="G45" s="127">
        <f t="shared" si="3"/>
        <v>0</v>
      </c>
      <c r="H45" s="66"/>
    </row>
    <row r="46" spans="1:8" ht="56" x14ac:dyDescent="0.3">
      <c r="A46" s="63" t="s">
        <v>206</v>
      </c>
      <c r="B46" s="8" t="s">
        <v>211</v>
      </c>
      <c r="C46" s="55" t="s">
        <v>489</v>
      </c>
      <c r="D46" s="122"/>
      <c r="E46" s="123"/>
      <c r="F46" s="124"/>
      <c r="G46" s="65">
        <f t="shared" ref="G46:G52" si="5">COUNTA(D46:F46)</f>
        <v>0</v>
      </c>
      <c r="H46" s="66"/>
    </row>
    <row r="47" spans="1:8" ht="28" x14ac:dyDescent="0.3">
      <c r="A47" s="63" t="s">
        <v>207</v>
      </c>
      <c r="B47" s="8" t="s">
        <v>212</v>
      </c>
      <c r="C47" s="55" t="s">
        <v>216</v>
      </c>
      <c r="D47" s="122"/>
      <c r="E47" s="123"/>
      <c r="F47" s="124"/>
      <c r="G47" s="65">
        <f t="shared" si="5"/>
        <v>0</v>
      </c>
      <c r="H47" s="66"/>
    </row>
    <row r="48" spans="1:8" ht="42" x14ac:dyDescent="0.3">
      <c r="A48" s="63" t="s">
        <v>208</v>
      </c>
      <c r="B48" s="8" t="s">
        <v>213</v>
      </c>
      <c r="C48" s="55" t="s">
        <v>490</v>
      </c>
      <c r="D48" s="122"/>
      <c r="E48" s="123"/>
      <c r="F48" s="124"/>
      <c r="G48" s="65">
        <f t="shared" si="5"/>
        <v>0</v>
      </c>
      <c r="H48" s="66"/>
    </row>
    <row r="49" spans="1:8" ht="42" x14ac:dyDescent="0.3">
      <c r="A49" s="63" t="s">
        <v>209</v>
      </c>
      <c r="B49" s="8" t="s">
        <v>214</v>
      </c>
      <c r="C49" s="55" t="s">
        <v>491</v>
      </c>
      <c r="D49" s="122"/>
      <c r="E49" s="123"/>
      <c r="F49" s="124"/>
      <c r="G49" s="65">
        <f t="shared" si="5"/>
        <v>0</v>
      </c>
      <c r="H49" s="66"/>
    </row>
    <row r="50" spans="1:8" ht="42" x14ac:dyDescent="0.3">
      <c r="A50" s="63" t="s">
        <v>210</v>
      </c>
      <c r="B50" s="8" t="s">
        <v>215</v>
      </c>
      <c r="C50" s="55" t="s">
        <v>492</v>
      </c>
      <c r="D50" s="117"/>
      <c r="E50" s="118"/>
      <c r="F50" s="119"/>
      <c r="G50" s="120"/>
      <c r="H50" s="121"/>
    </row>
    <row r="51" spans="1:8" ht="14" x14ac:dyDescent="0.3">
      <c r="A51" s="64" t="s">
        <v>217</v>
      </c>
      <c r="B51" s="8" t="s">
        <v>219</v>
      </c>
      <c r="C51" s="125"/>
      <c r="D51" s="122"/>
      <c r="E51" s="123"/>
      <c r="F51" s="124"/>
      <c r="G51" s="65">
        <f t="shared" si="5"/>
        <v>0</v>
      </c>
      <c r="H51" s="66"/>
    </row>
    <row r="52" spans="1:8" ht="14" x14ac:dyDescent="0.3">
      <c r="A52" s="64" t="s">
        <v>218</v>
      </c>
      <c r="B52" s="8" t="s">
        <v>220</v>
      </c>
      <c r="C52" s="125"/>
      <c r="D52" s="122"/>
      <c r="E52" s="123"/>
      <c r="F52" s="124"/>
      <c r="G52" s="65">
        <f t="shared" si="5"/>
        <v>0</v>
      </c>
      <c r="H52" s="66"/>
    </row>
  </sheetData>
  <mergeCells count="7">
    <mergeCell ref="A15:H15"/>
    <mergeCell ref="A17:H17"/>
    <mergeCell ref="A3:H3"/>
    <mergeCell ref="A2:B2"/>
    <mergeCell ref="A4:H4"/>
    <mergeCell ref="A6:H6"/>
    <mergeCell ref="A12:H12"/>
  </mergeCells>
  <conditionalFormatting sqref="D7">
    <cfRule type="cellIs" dxfId="570" priority="541" operator="notEqual">
      <formula>""</formula>
    </cfRule>
  </conditionalFormatting>
  <conditionalFormatting sqref="E7">
    <cfRule type="cellIs" dxfId="569" priority="540" operator="notEqual">
      <formula>""</formula>
    </cfRule>
  </conditionalFormatting>
  <conditionalFormatting sqref="F7">
    <cfRule type="cellIs" dxfId="568" priority="539" operator="notEqual">
      <formula>""</formula>
    </cfRule>
  </conditionalFormatting>
  <conditionalFormatting sqref="D7:F7 D14:F14 D16:F16">
    <cfRule type="expression" dxfId="567" priority="537">
      <formula>IF(AND($G7=0, $G7&lt;&gt;""), TRUE, FALSE)</formula>
    </cfRule>
    <cfRule type="expression" dxfId="566" priority="538">
      <formula>IF($G7&gt;1, TRUE, FALSE)</formula>
    </cfRule>
  </conditionalFormatting>
  <conditionalFormatting sqref="D9">
    <cfRule type="cellIs" dxfId="565" priority="446" operator="notEqual">
      <formula>""</formula>
    </cfRule>
  </conditionalFormatting>
  <conditionalFormatting sqref="E9">
    <cfRule type="cellIs" dxfId="564" priority="445" operator="notEqual">
      <formula>""</formula>
    </cfRule>
  </conditionalFormatting>
  <conditionalFormatting sqref="F9">
    <cfRule type="cellIs" dxfId="563" priority="444" operator="notEqual">
      <formula>""</formula>
    </cfRule>
  </conditionalFormatting>
  <conditionalFormatting sqref="D9:F9">
    <cfRule type="expression" dxfId="562" priority="442">
      <formula>IF(AND($G9=0, $G9&lt;&gt;""), TRUE, FALSE)</formula>
    </cfRule>
    <cfRule type="expression" dxfId="561" priority="443">
      <formula>IF($G9&gt;1, TRUE, FALSE)</formula>
    </cfRule>
  </conditionalFormatting>
  <conditionalFormatting sqref="D10">
    <cfRule type="cellIs" dxfId="560" priority="441" operator="notEqual">
      <formula>""</formula>
    </cfRule>
  </conditionalFormatting>
  <conditionalFormatting sqref="E10">
    <cfRule type="cellIs" dxfId="559" priority="440" operator="notEqual">
      <formula>""</formula>
    </cfRule>
  </conditionalFormatting>
  <conditionalFormatting sqref="F10">
    <cfRule type="cellIs" dxfId="558" priority="439" operator="notEqual">
      <formula>""</formula>
    </cfRule>
  </conditionalFormatting>
  <conditionalFormatting sqref="D10:F10">
    <cfRule type="expression" dxfId="557" priority="437">
      <formula>IF(AND($G10=0, $G10&lt;&gt;""), TRUE, FALSE)</formula>
    </cfRule>
    <cfRule type="expression" dxfId="556" priority="438">
      <formula>IF($G10&gt;1, TRUE, FALSE)</formula>
    </cfRule>
  </conditionalFormatting>
  <conditionalFormatting sqref="D11">
    <cfRule type="cellIs" dxfId="555" priority="436" operator="notEqual">
      <formula>""</formula>
    </cfRule>
  </conditionalFormatting>
  <conditionalFormatting sqref="E11">
    <cfRule type="cellIs" dxfId="554" priority="435" operator="notEqual">
      <formula>""</formula>
    </cfRule>
  </conditionalFormatting>
  <conditionalFormatting sqref="F11">
    <cfRule type="cellIs" dxfId="553" priority="434" operator="notEqual">
      <formula>""</formula>
    </cfRule>
  </conditionalFormatting>
  <conditionalFormatting sqref="D11:F11">
    <cfRule type="expression" dxfId="552" priority="432">
      <formula>IF(AND($G11=0, $G11&lt;&gt;""), TRUE, FALSE)</formula>
    </cfRule>
    <cfRule type="expression" dxfId="551" priority="433">
      <formula>IF($G11&gt;1, TRUE, FALSE)</formula>
    </cfRule>
  </conditionalFormatting>
  <conditionalFormatting sqref="D13">
    <cfRule type="cellIs" dxfId="550" priority="431" operator="notEqual">
      <formula>""</formula>
    </cfRule>
  </conditionalFormatting>
  <conditionalFormatting sqref="E13">
    <cfRule type="cellIs" dxfId="549" priority="430" operator="notEqual">
      <formula>""</formula>
    </cfRule>
  </conditionalFormatting>
  <conditionalFormatting sqref="F13">
    <cfRule type="cellIs" dxfId="548" priority="429" operator="notEqual">
      <formula>""</formula>
    </cfRule>
  </conditionalFormatting>
  <conditionalFormatting sqref="D13:F13">
    <cfRule type="expression" dxfId="547" priority="427">
      <formula>IF(AND($G13=0, $G13&lt;&gt;""), TRUE, FALSE)</formula>
    </cfRule>
    <cfRule type="expression" dxfId="546" priority="428">
      <formula>IF($G13&gt;1, TRUE, FALSE)</formula>
    </cfRule>
  </conditionalFormatting>
  <conditionalFormatting sqref="D14:D16">
    <cfRule type="cellIs" dxfId="545" priority="426" operator="notEqual">
      <formula>""</formula>
    </cfRule>
  </conditionalFormatting>
  <conditionalFormatting sqref="E14:E16">
    <cfRule type="cellIs" dxfId="544" priority="425" operator="notEqual">
      <formula>""</formula>
    </cfRule>
  </conditionalFormatting>
  <conditionalFormatting sqref="F14:F16">
    <cfRule type="cellIs" dxfId="543" priority="424" operator="notEqual">
      <formula>""</formula>
    </cfRule>
  </conditionalFormatting>
  <conditionalFormatting sqref="D18:F18">
    <cfRule type="expression" dxfId="542" priority="417">
      <formula>IF(AND($G18=0, $G18&lt;&gt;""), TRUE, FALSE)</formula>
    </cfRule>
    <cfRule type="expression" dxfId="541" priority="418">
      <formula>IF($G18&gt;1, TRUE, FALSE)</formula>
    </cfRule>
  </conditionalFormatting>
  <conditionalFormatting sqref="D18">
    <cfRule type="cellIs" dxfId="540" priority="421" operator="notEqual">
      <formula>""</formula>
    </cfRule>
  </conditionalFormatting>
  <conditionalFormatting sqref="E18">
    <cfRule type="cellIs" dxfId="539" priority="420" operator="notEqual">
      <formula>""</formula>
    </cfRule>
  </conditionalFormatting>
  <conditionalFormatting sqref="F18">
    <cfRule type="cellIs" dxfId="538" priority="419" operator="notEqual">
      <formula>""</formula>
    </cfRule>
  </conditionalFormatting>
  <conditionalFormatting sqref="D22:F22">
    <cfRule type="expression" dxfId="537" priority="407">
      <formula>IF(AND($G22=0, $G22&lt;&gt;""), TRUE, FALSE)</formula>
    </cfRule>
    <cfRule type="expression" dxfId="536" priority="408">
      <formula>IF($G22&gt;1, TRUE, FALSE)</formula>
    </cfRule>
  </conditionalFormatting>
  <conditionalFormatting sqref="D16">
    <cfRule type="cellIs" dxfId="535" priority="416" operator="notEqual">
      <formula>""</formula>
    </cfRule>
  </conditionalFormatting>
  <conditionalFormatting sqref="E16">
    <cfRule type="cellIs" dxfId="534" priority="415" operator="notEqual">
      <formula>""</formula>
    </cfRule>
  </conditionalFormatting>
  <conditionalFormatting sqref="F16">
    <cfRule type="cellIs" dxfId="533" priority="414" operator="notEqual">
      <formula>""</formula>
    </cfRule>
  </conditionalFormatting>
  <conditionalFormatting sqref="D22">
    <cfRule type="cellIs" dxfId="532" priority="411" operator="notEqual">
      <formula>""</formula>
    </cfRule>
  </conditionalFormatting>
  <conditionalFormatting sqref="E22">
    <cfRule type="cellIs" dxfId="531" priority="410" operator="notEqual">
      <formula>""</formula>
    </cfRule>
  </conditionalFormatting>
  <conditionalFormatting sqref="F22">
    <cfRule type="cellIs" dxfId="530" priority="409" operator="notEqual">
      <formula>""</formula>
    </cfRule>
  </conditionalFormatting>
  <conditionalFormatting sqref="D26:F26">
    <cfRule type="expression" dxfId="529" priority="387">
      <formula>IF(AND($G26=0, $G26&lt;&gt;""), TRUE, FALSE)</formula>
    </cfRule>
    <cfRule type="expression" dxfId="528" priority="388">
      <formula>IF($G26&gt;1, TRUE, FALSE)</formula>
    </cfRule>
  </conditionalFormatting>
  <conditionalFormatting sqref="D24">
    <cfRule type="cellIs" dxfId="527" priority="401" operator="notEqual">
      <formula>""</formula>
    </cfRule>
  </conditionalFormatting>
  <conditionalFormatting sqref="E24">
    <cfRule type="cellIs" dxfId="526" priority="400" operator="notEqual">
      <formula>""</formula>
    </cfRule>
  </conditionalFormatting>
  <conditionalFormatting sqref="F24">
    <cfRule type="cellIs" dxfId="525" priority="399" operator="notEqual">
      <formula>""</formula>
    </cfRule>
  </conditionalFormatting>
  <conditionalFormatting sqref="D24:F24">
    <cfRule type="expression" dxfId="524" priority="397">
      <formula>IF(AND($G24=0, $G24&lt;&gt;""), TRUE, FALSE)</formula>
    </cfRule>
    <cfRule type="expression" dxfId="523" priority="398">
      <formula>IF($G24&gt;1, TRUE, FALSE)</formula>
    </cfRule>
  </conditionalFormatting>
  <conditionalFormatting sqref="D26">
    <cfRule type="cellIs" dxfId="522" priority="391" operator="notEqual">
      <formula>""</formula>
    </cfRule>
  </conditionalFormatting>
  <conditionalFormatting sqref="E26">
    <cfRule type="cellIs" dxfId="521" priority="390" operator="notEqual">
      <formula>""</formula>
    </cfRule>
  </conditionalFormatting>
  <conditionalFormatting sqref="F26">
    <cfRule type="cellIs" dxfId="520" priority="389" operator="notEqual">
      <formula>""</formula>
    </cfRule>
  </conditionalFormatting>
  <conditionalFormatting sqref="D31:F31">
    <cfRule type="expression" dxfId="519" priority="367">
      <formula>IF(AND($G31=0, $G31&lt;&gt;""), TRUE, FALSE)</formula>
    </cfRule>
    <cfRule type="expression" dxfId="518" priority="368">
      <formula>IF($G31&gt;1, TRUE, FALSE)</formula>
    </cfRule>
  </conditionalFormatting>
  <conditionalFormatting sqref="D25">
    <cfRule type="cellIs" dxfId="517" priority="396" operator="notEqual">
      <formula>""</formula>
    </cfRule>
  </conditionalFormatting>
  <conditionalFormatting sqref="E25">
    <cfRule type="cellIs" dxfId="516" priority="395" operator="notEqual">
      <formula>""</formula>
    </cfRule>
  </conditionalFormatting>
  <conditionalFormatting sqref="F25">
    <cfRule type="cellIs" dxfId="515" priority="394" operator="notEqual">
      <formula>""</formula>
    </cfRule>
  </conditionalFormatting>
  <conditionalFormatting sqref="D25:F25">
    <cfRule type="expression" dxfId="514" priority="392">
      <formula>IF(AND($G25=0, $G25&lt;&gt;""), TRUE, FALSE)</formula>
    </cfRule>
    <cfRule type="expression" dxfId="513" priority="393">
      <formula>IF($G25&gt;1, TRUE, FALSE)</formula>
    </cfRule>
  </conditionalFormatting>
  <conditionalFormatting sqref="D31">
    <cfRule type="cellIs" dxfId="512" priority="371" operator="notEqual">
      <formula>""</formula>
    </cfRule>
  </conditionalFormatting>
  <conditionalFormatting sqref="E31">
    <cfRule type="cellIs" dxfId="511" priority="370" operator="notEqual">
      <formula>""</formula>
    </cfRule>
  </conditionalFormatting>
  <conditionalFormatting sqref="F31">
    <cfRule type="cellIs" dxfId="510" priority="369" operator="notEqual">
      <formula>""</formula>
    </cfRule>
  </conditionalFormatting>
  <conditionalFormatting sqref="D27">
    <cfRule type="cellIs" dxfId="509" priority="386" operator="notEqual">
      <formula>""</formula>
    </cfRule>
  </conditionalFormatting>
  <conditionalFormatting sqref="E27">
    <cfRule type="cellIs" dxfId="508" priority="385" operator="notEqual">
      <formula>""</formula>
    </cfRule>
  </conditionalFormatting>
  <conditionalFormatting sqref="F27">
    <cfRule type="cellIs" dxfId="507" priority="384" operator="notEqual">
      <formula>""</formula>
    </cfRule>
  </conditionalFormatting>
  <conditionalFormatting sqref="D27:F27">
    <cfRule type="expression" dxfId="506" priority="382">
      <formula>IF(AND($G27=0, $G27&lt;&gt;""), TRUE, FALSE)</formula>
    </cfRule>
    <cfRule type="expression" dxfId="505" priority="383">
      <formula>IF($G27&gt;1, TRUE, FALSE)</formula>
    </cfRule>
  </conditionalFormatting>
  <conditionalFormatting sqref="D28">
    <cfRule type="cellIs" dxfId="504" priority="381" operator="notEqual">
      <formula>""</formula>
    </cfRule>
  </conditionalFormatting>
  <conditionalFormatting sqref="E28">
    <cfRule type="cellIs" dxfId="503" priority="380" operator="notEqual">
      <formula>""</formula>
    </cfRule>
  </conditionalFormatting>
  <conditionalFormatting sqref="F28">
    <cfRule type="cellIs" dxfId="502" priority="379" operator="notEqual">
      <formula>""</formula>
    </cfRule>
  </conditionalFormatting>
  <conditionalFormatting sqref="D28:F28">
    <cfRule type="expression" dxfId="501" priority="377">
      <formula>IF(AND($G28=0, $G28&lt;&gt;""), TRUE, FALSE)</formula>
    </cfRule>
    <cfRule type="expression" dxfId="500" priority="378">
      <formula>IF($G28&gt;1, TRUE, FALSE)</formula>
    </cfRule>
  </conditionalFormatting>
  <conditionalFormatting sqref="D30">
    <cfRule type="cellIs" dxfId="499" priority="376" operator="notEqual">
      <formula>""</formula>
    </cfRule>
  </conditionalFormatting>
  <conditionalFormatting sqref="E30">
    <cfRule type="cellIs" dxfId="498" priority="375" operator="notEqual">
      <formula>""</formula>
    </cfRule>
  </conditionalFormatting>
  <conditionalFormatting sqref="F30">
    <cfRule type="cellIs" dxfId="497" priority="374" operator="notEqual">
      <formula>""</formula>
    </cfRule>
  </conditionalFormatting>
  <conditionalFormatting sqref="D30:F30">
    <cfRule type="expression" dxfId="496" priority="372">
      <formula>IF(AND($G30=0, $G30&lt;&gt;""), TRUE, FALSE)</formula>
    </cfRule>
    <cfRule type="expression" dxfId="495" priority="373">
      <formula>IF($G30&gt;1, TRUE, FALSE)</formula>
    </cfRule>
  </conditionalFormatting>
  <conditionalFormatting sqref="D32">
    <cfRule type="cellIs" dxfId="494" priority="366" operator="notEqual">
      <formula>""</formula>
    </cfRule>
  </conditionalFormatting>
  <conditionalFormatting sqref="E32">
    <cfRule type="cellIs" dxfId="493" priority="365" operator="notEqual">
      <formula>""</formula>
    </cfRule>
  </conditionalFormatting>
  <conditionalFormatting sqref="F32">
    <cfRule type="cellIs" dxfId="492" priority="364" operator="notEqual">
      <formula>""</formula>
    </cfRule>
  </conditionalFormatting>
  <conditionalFormatting sqref="D32:F32">
    <cfRule type="expression" dxfId="491" priority="362">
      <formula>IF(AND($G32=0, $G32&lt;&gt;""), TRUE, FALSE)</formula>
    </cfRule>
    <cfRule type="expression" dxfId="490" priority="363">
      <formula>IF($G32&gt;1, TRUE, FALSE)</formula>
    </cfRule>
  </conditionalFormatting>
  <conditionalFormatting sqref="D42">
    <cfRule type="cellIs" dxfId="489" priority="361" operator="notEqual">
      <formula>""</formula>
    </cfRule>
  </conditionalFormatting>
  <conditionalFormatting sqref="E42">
    <cfRule type="cellIs" dxfId="488" priority="360" operator="notEqual">
      <formula>""</formula>
    </cfRule>
  </conditionalFormatting>
  <conditionalFormatting sqref="F42">
    <cfRule type="cellIs" dxfId="487" priority="359" operator="notEqual">
      <formula>""</formula>
    </cfRule>
  </conditionalFormatting>
  <conditionalFormatting sqref="D42:F42">
    <cfRule type="expression" dxfId="486" priority="357">
      <formula>IF(AND($G42=0, $G42&lt;&gt;""), TRUE, FALSE)</formula>
    </cfRule>
    <cfRule type="expression" dxfId="485" priority="358">
      <formula>IF($G42&gt;1, TRUE, FALSE)</formula>
    </cfRule>
  </conditionalFormatting>
  <conditionalFormatting sqref="D43">
    <cfRule type="cellIs" dxfId="484" priority="356" operator="notEqual">
      <formula>""</formula>
    </cfRule>
  </conditionalFormatting>
  <conditionalFormatting sqref="E43">
    <cfRule type="cellIs" dxfId="483" priority="355" operator="notEqual">
      <formula>""</formula>
    </cfRule>
  </conditionalFormatting>
  <conditionalFormatting sqref="F43">
    <cfRule type="cellIs" dxfId="482" priority="354" operator="notEqual">
      <formula>""</formula>
    </cfRule>
  </conditionalFormatting>
  <conditionalFormatting sqref="D43:F43">
    <cfRule type="expression" dxfId="481" priority="352">
      <formula>IF(AND($G43=0, $G43&lt;&gt;""), TRUE, FALSE)</formula>
    </cfRule>
    <cfRule type="expression" dxfId="480" priority="353">
      <formula>IF($G43&gt;1, TRUE, FALSE)</formula>
    </cfRule>
  </conditionalFormatting>
  <conditionalFormatting sqref="D51">
    <cfRule type="cellIs" dxfId="479" priority="316" operator="notEqual">
      <formula>""</formula>
    </cfRule>
  </conditionalFormatting>
  <conditionalFormatting sqref="E51">
    <cfRule type="cellIs" dxfId="478" priority="315" operator="notEqual">
      <formula>""</formula>
    </cfRule>
  </conditionalFormatting>
  <conditionalFormatting sqref="F51">
    <cfRule type="cellIs" dxfId="477" priority="314" operator="notEqual">
      <formula>""</formula>
    </cfRule>
  </conditionalFormatting>
  <conditionalFormatting sqref="D51:F51">
    <cfRule type="expression" dxfId="476" priority="312">
      <formula>IF(AND($G51=0, $G51&lt;&gt;""), TRUE, FALSE)</formula>
    </cfRule>
    <cfRule type="expression" dxfId="475" priority="313">
      <formula>IF($G51&gt;1, TRUE, FALSE)</formula>
    </cfRule>
  </conditionalFormatting>
  <conditionalFormatting sqref="D48">
    <cfRule type="cellIs" dxfId="474" priority="331" operator="notEqual">
      <formula>""</formula>
    </cfRule>
  </conditionalFormatting>
  <conditionalFormatting sqref="E48">
    <cfRule type="cellIs" dxfId="473" priority="330" operator="notEqual">
      <formula>""</formula>
    </cfRule>
  </conditionalFormatting>
  <conditionalFormatting sqref="F48">
    <cfRule type="cellIs" dxfId="472" priority="329" operator="notEqual">
      <formula>""</formula>
    </cfRule>
  </conditionalFormatting>
  <conditionalFormatting sqref="D48:F48">
    <cfRule type="expression" dxfId="471" priority="327">
      <formula>IF(AND($G48=0, $G48&lt;&gt;""), TRUE, FALSE)</formula>
    </cfRule>
    <cfRule type="expression" dxfId="470" priority="328">
      <formula>IF($G48&gt;1, TRUE, FALSE)</formula>
    </cfRule>
  </conditionalFormatting>
  <conditionalFormatting sqref="D49">
    <cfRule type="cellIs" dxfId="469" priority="326" operator="notEqual">
      <formula>""</formula>
    </cfRule>
  </conditionalFormatting>
  <conditionalFormatting sqref="E49">
    <cfRule type="cellIs" dxfId="468" priority="325" operator="notEqual">
      <formula>""</formula>
    </cfRule>
  </conditionalFormatting>
  <conditionalFormatting sqref="F49">
    <cfRule type="cellIs" dxfId="467" priority="324" operator="notEqual">
      <formula>""</formula>
    </cfRule>
  </conditionalFormatting>
  <conditionalFormatting sqref="D49:F49">
    <cfRule type="expression" dxfId="466" priority="322">
      <formula>IF(AND($G49=0, $G49&lt;&gt;""), TRUE, FALSE)</formula>
    </cfRule>
    <cfRule type="expression" dxfId="465" priority="323">
      <formula>IF($G49&gt;1, TRUE, FALSE)</formula>
    </cfRule>
  </conditionalFormatting>
  <conditionalFormatting sqref="D46">
    <cfRule type="cellIs" dxfId="464" priority="341" operator="notEqual">
      <formula>""</formula>
    </cfRule>
  </conditionalFormatting>
  <conditionalFormatting sqref="E46">
    <cfRule type="cellIs" dxfId="463" priority="340" operator="notEqual">
      <formula>""</formula>
    </cfRule>
  </conditionalFormatting>
  <conditionalFormatting sqref="F46">
    <cfRule type="cellIs" dxfId="462" priority="339" operator="notEqual">
      <formula>""</formula>
    </cfRule>
  </conditionalFormatting>
  <conditionalFormatting sqref="D46:F46">
    <cfRule type="expression" dxfId="461" priority="337">
      <formula>IF(AND($G46=0, $G46&lt;&gt;""), TRUE, FALSE)</formula>
    </cfRule>
    <cfRule type="expression" dxfId="460" priority="338">
      <formula>IF($G46&gt;1, TRUE, FALSE)</formula>
    </cfRule>
  </conditionalFormatting>
  <conditionalFormatting sqref="D47">
    <cfRule type="cellIs" dxfId="459" priority="336" operator="notEqual">
      <formula>""</formula>
    </cfRule>
  </conditionalFormatting>
  <conditionalFormatting sqref="E47">
    <cfRule type="cellIs" dxfId="458" priority="335" operator="notEqual">
      <formula>""</formula>
    </cfRule>
  </conditionalFormatting>
  <conditionalFormatting sqref="F47">
    <cfRule type="cellIs" dxfId="457" priority="334" operator="notEqual">
      <formula>""</formula>
    </cfRule>
  </conditionalFormatting>
  <conditionalFormatting sqref="D47:F47">
    <cfRule type="expression" dxfId="456" priority="332">
      <formula>IF(AND($G47=0, $G47&lt;&gt;""), TRUE, FALSE)</formula>
    </cfRule>
    <cfRule type="expression" dxfId="455" priority="333">
      <formula>IF($G47&gt;1, TRUE, FALSE)</formula>
    </cfRule>
  </conditionalFormatting>
  <conditionalFormatting sqref="D52">
    <cfRule type="cellIs" dxfId="454" priority="311" operator="notEqual">
      <formula>""</formula>
    </cfRule>
  </conditionalFormatting>
  <conditionalFormatting sqref="E52">
    <cfRule type="cellIs" dxfId="453" priority="310" operator="notEqual">
      <formula>""</formula>
    </cfRule>
  </conditionalFormatting>
  <conditionalFormatting sqref="F52">
    <cfRule type="cellIs" dxfId="452" priority="309" operator="notEqual">
      <formula>""</formula>
    </cfRule>
  </conditionalFormatting>
  <conditionalFormatting sqref="D52:F52">
    <cfRule type="expression" dxfId="451" priority="307">
      <formula>IF(AND($G52=0, $G52&lt;&gt;""), TRUE, FALSE)</formula>
    </cfRule>
    <cfRule type="expression" dxfId="450" priority="308">
      <formula>IF($G52&gt;1, TRUE, FALSE)</formula>
    </cfRule>
  </conditionalFormatting>
  <conditionalFormatting sqref="D5">
    <cfRule type="cellIs" dxfId="449" priority="126" operator="notEqual">
      <formula>""</formula>
    </cfRule>
  </conditionalFormatting>
  <conditionalFormatting sqref="E5">
    <cfRule type="cellIs" dxfId="448" priority="125" operator="notEqual">
      <formula>""</formula>
    </cfRule>
  </conditionalFormatting>
  <conditionalFormatting sqref="F5">
    <cfRule type="cellIs" dxfId="447" priority="124" operator="notEqual">
      <formula>""</formula>
    </cfRule>
  </conditionalFormatting>
  <conditionalFormatting sqref="D5:F5">
    <cfRule type="expression" dxfId="446" priority="122">
      <formula>IF(AND($G5=0, $G5&lt;&gt;""), TRUE, FALSE)</formula>
    </cfRule>
    <cfRule type="expression" dxfId="445" priority="123">
      <formula>IF($G5&gt;1, TRUE, FALSE)</formula>
    </cfRule>
  </conditionalFormatting>
  <conditionalFormatting sqref="D44">
    <cfRule type="cellIs" dxfId="444" priority="116" operator="notEqual">
      <formula>""</formula>
    </cfRule>
  </conditionalFormatting>
  <conditionalFormatting sqref="E44">
    <cfRule type="cellIs" dxfId="443" priority="115" operator="notEqual">
      <formula>""</formula>
    </cfRule>
  </conditionalFormatting>
  <conditionalFormatting sqref="F44">
    <cfRule type="cellIs" dxfId="442" priority="114" operator="notEqual">
      <formula>""</formula>
    </cfRule>
  </conditionalFormatting>
  <conditionalFormatting sqref="D44:F44">
    <cfRule type="expression" dxfId="441" priority="112">
      <formula>IF(AND($G44=0, $G44&lt;&gt;""), TRUE, FALSE)</formula>
    </cfRule>
    <cfRule type="expression" dxfId="440" priority="113">
      <formula>IF($G44&gt;1, TRUE, FALSE)</formula>
    </cfRule>
  </conditionalFormatting>
  <conditionalFormatting sqref="D45">
    <cfRule type="cellIs" dxfId="439" priority="111" operator="notEqual">
      <formula>""</formula>
    </cfRule>
  </conditionalFormatting>
  <conditionalFormatting sqref="E45">
    <cfRule type="cellIs" dxfId="438" priority="110" operator="notEqual">
      <formula>""</formula>
    </cfRule>
  </conditionalFormatting>
  <conditionalFormatting sqref="F45">
    <cfRule type="cellIs" dxfId="437" priority="109" operator="notEqual">
      <formula>""</formula>
    </cfRule>
  </conditionalFormatting>
  <conditionalFormatting sqref="D45:F45">
    <cfRule type="expression" dxfId="436" priority="107">
      <formula>IF(AND($G45=0, $G45&lt;&gt;""), TRUE, FALSE)</formula>
    </cfRule>
    <cfRule type="expression" dxfId="435" priority="108">
      <formula>IF($G45&gt;1, TRUE, FALSE)</formula>
    </cfRule>
  </conditionalFormatting>
  <conditionalFormatting sqref="D21">
    <cfRule type="cellIs" dxfId="434" priority="56" operator="notEqual">
      <formula>""</formula>
    </cfRule>
  </conditionalFormatting>
  <conditionalFormatting sqref="E21">
    <cfRule type="cellIs" dxfId="433" priority="55" operator="notEqual">
      <formula>""</formula>
    </cfRule>
  </conditionalFormatting>
  <conditionalFormatting sqref="F21">
    <cfRule type="cellIs" dxfId="432" priority="54" operator="notEqual">
      <formula>""</formula>
    </cfRule>
  </conditionalFormatting>
  <conditionalFormatting sqref="D21:F21">
    <cfRule type="expression" dxfId="431" priority="52">
      <formula>IF(AND($G21=0, $G21&lt;&gt;""), TRUE, FALSE)</formula>
    </cfRule>
    <cfRule type="expression" dxfId="430" priority="53">
      <formula>IF($G21&gt;1, TRUE, FALSE)</formula>
    </cfRule>
  </conditionalFormatting>
  <conditionalFormatting sqref="D20">
    <cfRule type="cellIs" dxfId="429" priority="51" operator="notEqual">
      <formula>""</formula>
    </cfRule>
  </conditionalFormatting>
  <conditionalFormatting sqref="E20">
    <cfRule type="cellIs" dxfId="428" priority="50" operator="notEqual">
      <formula>""</formula>
    </cfRule>
  </conditionalFormatting>
  <conditionalFormatting sqref="F20">
    <cfRule type="cellIs" dxfId="427" priority="49" operator="notEqual">
      <formula>""</formula>
    </cfRule>
  </conditionalFormatting>
  <conditionalFormatting sqref="D20:F20">
    <cfRule type="expression" dxfId="426" priority="47">
      <formula>IF(AND($G20=0, $G20&lt;&gt;""), TRUE, FALSE)</formula>
    </cfRule>
    <cfRule type="expression" dxfId="425" priority="48">
      <formula>IF($G20&gt;1, TRUE, FALSE)</formula>
    </cfRule>
  </conditionalFormatting>
  <conditionalFormatting sqref="D19">
    <cfRule type="cellIs" dxfId="424" priority="46" operator="notEqual">
      <formula>""</formula>
    </cfRule>
  </conditionalFormatting>
  <conditionalFormatting sqref="E19">
    <cfRule type="cellIs" dxfId="423" priority="45" operator="notEqual">
      <formula>""</formula>
    </cfRule>
  </conditionalFormatting>
  <conditionalFormatting sqref="F19">
    <cfRule type="cellIs" dxfId="422" priority="44" operator="notEqual">
      <formula>""</formula>
    </cfRule>
  </conditionalFormatting>
  <conditionalFormatting sqref="D19:F19">
    <cfRule type="expression" dxfId="421" priority="42">
      <formula>IF(AND($G19=0, $G19&lt;&gt;""), TRUE, FALSE)</formula>
    </cfRule>
    <cfRule type="expression" dxfId="420" priority="43">
      <formula>IF($G19&gt;1, TRUE, FALSE)</formula>
    </cfRule>
  </conditionalFormatting>
  <conditionalFormatting sqref="D34">
    <cfRule type="cellIs" dxfId="419" priority="41" operator="notEqual">
      <formula>""</formula>
    </cfRule>
  </conditionalFormatting>
  <conditionalFormatting sqref="E34">
    <cfRule type="cellIs" dxfId="418" priority="40" operator="notEqual">
      <formula>""</formula>
    </cfRule>
  </conditionalFormatting>
  <conditionalFormatting sqref="F34">
    <cfRule type="cellIs" dxfId="417" priority="39" operator="notEqual">
      <formula>""</formula>
    </cfRule>
  </conditionalFormatting>
  <conditionalFormatting sqref="D34:F34">
    <cfRule type="expression" dxfId="416" priority="37">
      <formula>IF(AND($G34=0, $G34&lt;&gt;""), TRUE, FALSE)</formula>
    </cfRule>
    <cfRule type="expression" dxfId="415" priority="38">
      <formula>IF($G34&gt;1, TRUE, FALSE)</formula>
    </cfRule>
  </conditionalFormatting>
  <conditionalFormatting sqref="D35">
    <cfRule type="cellIs" dxfId="414" priority="36" operator="notEqual">
      <formula>""</formula>
    </cfRule>
  </conditionalFormatting>
  <conditionalFormatting sqref="E35">
    <cfRule type="cellIs" dxfId="413" priority="35" operator="notEqual">
      <formula>""</formula>
    </cfRule>
  </conditionalFormatting>
  <conditionalFormatting sqref="F35">
    <cfRule type="cellIs" dxfId="412" priority="34" operator="notEqual">
      <formula>""</formula>
    </cfRule>
  </conditionalFormatting>
  <conditionalFormatting sqref="D35:F35">
    <cfRule type="expression" dxfId="411" priority="32">
      <formula>IF(AND($G35=0, $G35&lt;&gt;""), TRUE, FALSE)</formula>
    </cfRule>
    <cfRule type="expression" dxfId="410" priority="33">
      <formula>IF($G35&gt;1, TRUE, FALSE)</formula>
    </cfRule>
  </conditionalFormatting>
  <conditionalFormatting sqref="D36">
    <cfRule type="cellIs" dxfId="409" priority="31" operator="notEqual">
      <formula>""</formula>
    </cfRule>
  </conditionalFormatting>
  <conditionalFormatting sqref="E36">
    <cfRule type="cellIs" dxfId="408" priority="30" operator="notEqual">
      <formula>""</formula>
    </cfRule>
  </conditionalFormatting>
  <conditionalFormatting sqref="F36">
    <cfRule type="cellIs" dxfId="407" priority="29" operator="notEqual">
      <formula>""</formula>
    </cfRule>
  </conditionalFormatting>
  <conditionalFormatting sqref="D36:F36">
    <cfRule type="expression" dxfId="406" priority="27">
      <formula>IF(AND($G36=0, $G36&lt;&gt;""), TRUE, FALSE)</formula>
    </cfRule>
    <cfRule type="expression" dxfId="405" priority="28">
      <formula>IF($G36&gt;1, TRUE, FALSE)</formula>
    </cfRule>
  </conditionalFormatting>
  <conditionalFormatting sqref="D37">
    <cfRule type="cellIs" dxfId="404" priority="26" operator="notEqual">
      <formula>""</formula>
    </cfRule>
  </conditionalFormatting>
  <conditionalFormatting sqref="E37">
    <cfRule type="cellIs" dxfId="403" priority="25" operator="notEqual">
      <formula>""</formula>
    </cfRule>
  </conditionalFormatting>
  <conditionalFormatting sqref="F37">
    <cfRule type="cellIs" dxfId="402" priority="24" operator="notEqual">
      <formula>""</formula>
    </cfRule>
  </conditionalFormatting>
  <conditionalFormatting sqref="D37:F37">
    <cfRule type="expression" dxfId="401" priority="22">
      <formula>IF(AND($G37=0, $G37&lt;&gt;""), TRUE, FALSE)</formula>
    </cfRule>
    <cfRule type="expression" dxfId="400" priority="23">
      <formula>IF($G37&gt;1, TRUE, FALSE)</formula>
    </cfRule>
  </conditionalFormatting>
  <conditionalFormatting sqref="D38">
    <cfRule type="cellIs" dxfId="399" priority="21" operator="notEqual">
      <formula>""</formula>
    </cfRule>
  </conditionalFormatting>
  <conditionalFormatting sqref="E38">
    <cfRule type="cellIs" dxfId="398" priority="20" operator="notEqual">
      <formula>""</formula>
    </cfRule>
  </conditionalFormatting>
  <conditionalFormatting sqref="F38">
    <cfRule type="cellIs" dxfId="397" priority="19" operator="notEqual">
      <formula>""</formula>
    </cfRule>
  </conditionalFormatting>
  <conditionalFormatting sqref="D38:F38">
    <cfRule type="expression" dxfId="396" priority="17">
      <formula>IF(AND($G38=0, $G38&lt;&gt;""), TRUE, FALSE)</formula>
    </cfRule>
    <cfRule type="expression" dxfId="395" priority="18">
      <formula>IF($G38&gt;1, TRUE, FALSE)</formula>
    </cfRule>
  </conditionalFormatting>
  <conditionalFormatting sqref="D39">
    <cfRule type="cellIs" dxfId="394" priority="16" operator="notEqual">
      <formula>""</formula>
    </cfRule>
  </conditionalFormatting>
  <conditionalFormatting sqref="E39">
    <cfRule type="cellIs" dxfId="393" priority="15" operator="notEqual">
      <formula>""</formula>
    </cfRule>
  </conditionalFormatting>
  <conditionalFormatting sqref="F39">
    <cfRule type="cellIs" dxfId="392" priority="14" operator="notEqual">
      <formula>""</formula>
    </cfRule>
  </conditionalFormatting>
  <conditionalFormatting sqref="D39:F39">
    <cfRule type="expression" dxfId="391" priority="12">
      <formula>IF(AND($G39=0, $G39&lt;&gt;""), TRUE, FALSE)</formula>
    </cfRule>
    <cfRule type="expression" dxfId="390" priority="13">
      <formula>IF($G39&gt;1, TRUE, FALSE)</formula>
    </cfRule>
  </conditionalFormatting>
  <conditionalFormatting sqref="D40">
    <cfRule type="cellIs" dxfId="389" priority="11" operator="notEqual">
      <formula>""</formula>
    </cfRule>
  </conditionalFormatting>
  <conditionalFormatting sqref="E40">
    <cfRule type="cellIs" dxfId="388" priority="10" operator="notEqual">
      <formula>""</formula>
    </cfRule>
  </conditionalFormatting>
  <conditionalFormatting sqref="F40">
    <cfRule type="cellIs" dxfId="387" priority="9" operator="notEqual">
      <formula>""</formula>
    </cfRule>
  </conditionalFormatting>
  <conditionalFormatting sqref="D40:F40">
    <cfRule type="expression" dxfId="386" priority="7">
      <formula>IF(AND($G40=0, $G40&lt;&gt;""), TRUE, FALSE)</formula>
    </cfRule>
    <cfRule type="expression" dxfId="385" priority="8">
      <formula>IF($G40&gt;1, TRUE, FALSE)</formula>
    </cfRule>
  </conditionalFormatting>
  <conditionalFormatting sqref="D41">
    <cfRule type="cellIs" dxfId="384" priority="6" operator="notEqual">
      <formula>""</formula>
    </cfRule>
  </conditionalFormatting>
  <conditionalFormatting sqref="E41">
    <cfRule type="cellIs" dxfId="383" priority="5" operator="notEqual">
      <formula>""</formula>
    </cfRule>
  </conditionalFormatting>
  <conditionalFormatting sqref="F41">
    <cfRule type="cellIs" dxfId="382" priority="4" operator="notEqual">
      <formula>""</formula>
    </cfRule>
  </conditionalFormatting>
  <conditionalFormatting sqref="D41:F41">
    <cfRule type="expression" dxfId="381" priority="2">
      <formula>IF(AND($G41=0, $G41&lt;&gt;""), TRUE, FALSE)</formula>
    </cfRule>
    <cfRule type="expression" dxfId="380" priority="3">
      <formula>IF($G41&gt;1, TRUE, FALSE)</formula>
    </cfRule>
  </conditionalFormatting>
  <conditionalFormatting sqref="H1">
    <cfRule type="expression" dxfId="379" priority="1">
      <formula>COUNTIF(G3:G137, "&gt;0")=112</formula>
    </cfRule>
  </conditionalFormatting>
  <printOptions horizontalCentered="1"/>
  <pageMargins left="0.45" right="0.45" top="0.75" bottom="0.75" header="0.3" footer="0.3"/>
  <pageSetup scale="66" firstPageNumber="7" fitToHeight="0" orientation="portrait" useFirstPageNumber="1" horizontalDpi="300" verticalDpi="300" r:id="rId1"/>
  <headerFooter>
    <oddHeader>&amp;C&amp;"Times New Roman,Bold"&amp;12Review of General Requirements (GR)</oddHeader>
    <oddFooter>&amp;L&amp;"Times New Roman,Regular"2021 Guide for Quality Control Reviews of Single Audit Reports&amp;R&amp;"Times New Roman,Regular"Page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A59E5-BB5A-44DE-9D91-95CADD46D7BE}">
  <sheetPr>
    <pageSetUpPr fitToPage="1"/>
  </sheetPr>
  <dimension ref="A1:H46"/>
  <sheetViews>
    <sheetView zoomScaleNormal="100" workbookViewId="0">
      <selection activeCell="H1" sqref="H1"/>
    </sheetView>
  </sheetViews>
  <sheetFormatPr defaultColWidth="9.1796875" defaultRowHeight="15.5" x14ac:dyDescent="0.3"/>
  <cols>
    <col min="1" max="1" width="10.81640625" style="67" customWidth="1"/>
    <col min="2" max="2" width="78.81640625" style="68" customWidth="1"/>
    <col min="3" max="3" width="23.36328125" style="72" customWidth="1"/>
    <col min="4" max="6" width="7.1796875" style="6" customWidth="1"/>
    <col min="7" max="7" width="12.81640625" style="6" hidden="1" customWidth="1"/>
    <col min="8" max="8" width="15.6328125" style="7" customWidth="1"/>
    <col min="9" max="16384" width="9.1796875" style="3"/>
  </cols>
  <sheetData>
    <row r="1" spans="1:8" ht="29.5" customHeight="1" thickBot="1" x14ac:dyDescent="0.35">
      <c r="C1" s="103" t="s">
        <v>454</v>
      </c>
      <c r="D1" s="104">
        <f>COUNTIFS($G5:$G36, "&lt;&gt;", D5:D36, "&lt;&gt;")</f>
        <v>0</v>
      </c>
      <c r="E1" s="104">
        <f>COUNTIFS($G5:$G36, "&lt;&gt;", E5:E36, "&lt;&gt;")</f>
        <v>0</v>
      </c>
      <c r="F1" s="104">
        <f>COUNTIFS($G5:$G36, "&lt;&gt;", F5:F36, "&lt;&gt;")</f>
        <v>0</v>
      </c>
      <c r="G1" s="105"/>
      <c r="H1" s="106" t="str">
        <f>"("&amp;COUNTIF(G5:G36, "&gt;0")&amp;" of "&amp;COUNT(G5:G36)&amp;" questions answered)"</f>
        <v>(0 of 25 questions answered)</v>
      </c>
    </row>
    <row r="2" spans="1:8" ht="40.5" thickBot="1" x14ac:dyDescent="0.35">
      <c r="A2" s="233" t="s">
        <v>112</v>
      </c>
      <c r="B2" s="234"/>
      <c r="C2" s="69" t="s">
        <v>4</v>
      </c>
      <c r="D2" s="53" t="s">
        <v>5</v>
      </c>
      <c r="E2" s="53" t="s">
        <v>6</v>
      </c>
      <c r="F2" s="53" t="s">
        <v>7</v>
      </c>
      <c r="G2" s="61" t="s">
        <v>435</v>
      </c>
      <c r="H2" s="53" t="s">
        <v>113</v>
      </c>
    </row>
    <row r="3" spans="1:8" ht="14.5" thickBot="1" x14ac:dyDescent="0.35">
      <c r="A3" s="235" t="s">
        <v>221</v>
      </c>
      <c r="B3" s="236"/>
      <c r="C3" s="236"/>
      <c r="D3" s="236"/>
      <c r="E3" s="236"/>
      <c r="F3" s="236"/>
      <c r="G3" s="236"/>
      <c r="H3" s="237"/>
    </row>
    <row r="4" spans="1:8" ht="14.5" thickBot="1" x14ac:dyDescent="0.35">
      <c r="A4" s="227" t="s">
        <v>26</v>
      </c>
      <c r="B4" s="228"/>
      <c r="C4" s="228"/>
      <c r="D4" s="228"/>
      <c r="E4" s="228"/>
      <c r="F4" s="228"/>
      <c r="G4" s="228"/>
      <c r="H4" s="229"/>
    </row>
    <row r="5" spans="1:8" ht="28" x14ac:dyDescent="0.3">
      <c r="A5" s="62" t="s">
        <v>222</v>
      </c>
      <c r="B5" s="9" t="s">
        <v>229</v>
      </c>
      <c r="C5" s="128" t="s">
        <v>236</v>
      </c>
      <c r="D5" s="112"/>
      <c r="E5" s="113"/>
      <c r="F5" s="114"/>
      <c r="G5" s="115">
        <f t="shared" ref="G5:G22" si="0">COUNTA(D5:F5)</f>
        <v>0</v>
      </c>
      <c r="H5" s="116"/>
    </row>
    <row r="6" spans="1:8" ht="14" x14ac:dyDescent="0.3">
      <c r="A6" s="63" t="s">
        <v>223</v>
      </c>
      <c r="B6" s="12" t="s">
        <v>230</v>
      </c>
      <c r="C6" s="70" t="s">
        <v>235</v>
      </c>
      <c r="D6" s="117"/>
      <c r="E6" s="118"/>
      <c r="F6" s="119"/>
      <c r="G6" s="120"/>
      <c r="H6" s="121"/>
    </row>
    <row r="7" spans="1:8" ht="70" x14ac:dyDescent="0.3">
      <c r="A7" s="64" t="s">
        <v>224</v>
      </c>
      <c r="B7" s="8" t="s">
        <v>231</v>
      </c>
      <c r="C7" s="55" t="s">
        <v>493</v>
      </c>
      <c r="D7" s="112"/>
      <c r="E7" s="113"/>
      <c r="F7" s="114"/>
      <c r="G7" s="65">
        <f t="shared" ref="G7:G8" si="1">COUNTA(D7:F7)</f>
        <v>0</v>
      </c>
      <c r="H7" s="66"/>
    </row>
    <row r="8" spans="1:8" ht="28" x14ac:dyDescent="0.3">
      <c r="A8" s="64" t="s">
        <v>225</v>
      </c>
      <c r="B8" s="8" t="s">
        <v>494</v>
      </c>
      <c r="C8" s="71" t="s">
        <v>495</v>
      </c>
      <c r="D8" s="122"/>
      <c r="E8" s="123"/>
      <c r="F8" s="124"/>
      <c r="G8" s="65">
        <f t="shared" si="1"/>
        <v>0</v>
      </c>
      <c r="H8" s="66"/>
    </row>
    <row r="9" spans="1:8" ht="56" x14ac:dyDescent="0.3">
      <c r="A9" s="64" t="s">
        <v>226</v>
      </c>
      <c r="B9" s="8" t="s">
        <v>232</v>
      </c>
      <c r="C9" s="55" t="s">
        <v>237</v>
      </c>
      <c r="D9" s="112"/>
      <c r="E9" s="113"/>
      <c r="F9" s="114"/>
      <c r="G9" s="65">
        <f t="shared" ref="G9:G11" si="2">COUNTA(D9:F9)</f>
        <v>0</v>
      </c>
      <c r="H9" s="66"/>
    </row>
    <row r="10" spans="1:8" ht="42" x14ac:dyDescent="0.3">
      <c r="A10" s="64" t="s">
        <v>227</v>
      </c>
      <c r="B10" s="8" t="s">
        <v>233</v>
      </c>
      <c r="C10" s="71" t="s">
        <v>496</v>
      </c>
      <c r="D10" s="122"/>
      <c r="E10" s="123"/>
      <c r="F10" s="124"/>
      <c r="G10" s="65">
        <f t="shared" si="2"/>
        <v>0</v>
      </c>
      <c r="H10" s="66"/>
    </row>
    <row r="11" spans="1:8" ht="56.5" thickBot="1" x14ac:dyDescent="0.35">
      <c r="A11" s="64" t="s">
        <v>228</v>
      </c>
      <c r="B11" s="8" t="s">
        <v>234</v>
      </c>
      <c r="C11" s="101" t="s">
        <v>238</v>
      </c>
      <c r="D11" s="122"/>
      <c r="E11" s="123"/>
      <c r="F11" s="124"/>
      <c r="G11" s="65">
        <f t="shared" si="2"/>
        <v>0</v>
      </c>
      <c r="H11" s="66"/>
    </row>
    <row r="12" spans="1:8" ht="14.5" thickBot="1" x14ac:dyDescent="0.35">
      <c r="A12" s="219" t="s">
        <v>239</v>
      </c>
      <c r="B12" s="220"/>
      <c r="C12" s="220"/>
      <c r="D12" s="220"/>
      <c r="E12" s="220"/>
      <c r="F12" s="220"/>
      <c r="G12" s="220"/>
      <c r="H12" s="221"/>
    </row>
    <row r="13" spans="1:8" ht="35.5" customHeight="1" x14ac:dyDescent="0.3">
      <c r="A13" s="238" t="s">
        <v>497</v>
      </c>
      <c r="B13" s="239"/>
      <c r="C13" s="239"/>
      <c r="D13" s="239"/>
      <c r="E13" s="239"/>
      <c r="F13" s="239"/>
      <c r="G13" s="239"/>
      <c r="H13" s="240"/>
    </row>
    <row r="14" spans="1:8" ht="28" x14ac:dyDescent="0.3">
      <c r="A14" s="63" t="s">
        <v>240</v>
      </c>
      <c r="B14" s="8" t="s">
        <v>247</v>
      </c>
      <c r="C14" s="71" t="s">
        <v>9</v>
      </c>
      <c r="D14" s="122"/>
      <c r="E14" s="123"/>
      <c r="F14" s="124"/>
      <c r="G14" s="65">
        <f t="shared" ref="G14" si="3">COUNTA(D14:F14)</f>
        <v>0</v>
      </c>
      <c r="H14" s="66"/>
    </row>
    <row r="15" spans="1:8" ht="28" x14ac:dyDescent="0.3">
      <c r="A15" s="63" t="s">
        <v>241</v>
      </c>
      <c r="B15" s="8" t="s">
        <v>248</v>
      </c>
      <c r="C15" s="71" t="s">
        <v>258</v>
      </c>
      <c r="D15" s="122"/>
      <c r="E15" s="123"/>
      <c r="F15" s="124"/>
      <c r="G15" s="65">
        <f t="shared" ref="G15" si="4">COUNTA(D15:F15)</f>
        <v>0</v>
      </c>
      <c r="H15" s="66"/>
    </row>
    <row r="16" spans="1:8" ht="42" x14ac:dyDescent="0.3">
      <c r="A16" s="63" t="s">
        <v>242</v>
      </c>
      <c r="B16" s="12" t="s">
        <v>249</v>
      </c>
      <c r="C16" s="74"/>
      <c r="D16" s="117"/>
      <c r="E16" s="118"/>
      <c r="F16" s="119"/>
      <c r="G16" s="120"/>
      <c r="H16" s="121"/>
    </row>
    <row r="17" spans="1:8" ht="14" x14ac:dyDescent="0.3">
      <c r="A17" s="64" t="s">
        <v>243</v>
      </c>
      <c r="B17" s="128" t="s">
        <v>250</v>
      </c>
      <c r="C17" s="55" t="s">
        <v>254</v>
      </c>
      <c r="D17" s="112"/>
      <c r="E17" s="113"/>
      <c r="F17" s="114"/>
      <c r="G17" s="65">
        <f t="shared" ref="G17:G18" si="5">COUNTA(D17:F17)</f>
        <v>0</v>
      </c>
      <c r="H17" s="66"/>
    </row>
    <row r="18" spans="1:8" ht="28" x14ac:dyDescent="0.3">
      <c r="A18" s="64" t="s">
        <v>244</v>
      </c>
      <c r="B18" s="8" t="s">
        <v>251</v>
      </c>
      <c r="C18" s="71" t="s">
        <v>255</v>
      </c>
      <c r="D18" s="122"/>
      <c r="E18" s="123"/>
      <c r="F18" s="124"/>
      <c r="G18" s="65">
        <f t="shared" si="5"/>
        <v>0</v>
      </c>
      <c r="H18" s="66"/>
    </row>
    <row r="19" spans="1:8" ht="28" x14ac:dyDescent="0.3">
      <c r="A19" s="64" t="s">
        <v>245</v>
      </c>
      <c r="B19" s="8" t="s">
        <v>252</v>
      </c>
      <c r="C19" s="55" t="s">
        <v>256</v>
      </c>
      <c r="D19" s="112"/>
      <c r="E19" s="113"/>
      <c r="F19" s="114"/>
      <c r="G19" s="65">
        <f t="shared" si="0"/>
        <v>0</v>
      </c>
      <c r="H19" s="66"/>
    </row>
    <row r="20" spans="1:8" ht="28" x14ac:dyDescent="0.3">
      <c r="A20" s="64" t="s">
        <v>246</v>
      </c>
      <c r="B20" s="101" t="s">
        <v>253</v>
      </c>
      <c r="C20" s="99" t="s">
        <v>257</v>
      </c>
      <c r="D20" s="122"/>
      <c r="E20" s="123"/>
      <c r="F20" s="124"/>
      <c r="G20" s="65">
        <f t="shared" si="0"/>
        <v>0</v>
      </c>
      <c r="H20" s="66"/>
    </row>
    <row r="21" spans="1:8" ht="28" x14ac:dyDescent="0.3">
      <c r="A21" s="63" t="s">
        <v>259</v>
      </c>
      <c r="B21" s="101" t="s">
        <v>261</v>
      </c>
      <c r="C21" s="99" t="s">
        <v>264</v>
      </c>
      <c r="D21" s="122"/>
      <c r="E21" s="123"/>
      <c r="F21" s="124"/>
      <c r="G21" s="65">
        <f t="shared" ref="G21" si="6">COUNTA(D21:F21)</f>
        <v>0</v>
      </c>
      <c r="H21" s="66"/>
    </row>
    <row r="22" spans="1:8" ht="56.5" thickBot="1" x14ac:dyDescent="0.35">
      <c r="A22" s="63" t="s">
        <v>260</v>
      </c>
      <c r="B22" s="8" t="s">
        <v>262</v>
      </c>
      <c r="C22" s="71" t="s">
        <v>263</v>
      </c>
      <c r="D22" s="122"/>
      <c r="E22" s="123"/>
      <c r="F22" s="124"/>
      <c r="G22" s="65">
        <f t="shared" si="0"/>
        <v>0</v>
      </c>
      <c r="H22" s="66"/>
    </row>
    <row r="23" spans="1:8" ht="14.5" thickBot="1" x14ac:dyDescent="0.35">
      <c r="A23" s="219" t="s">
        <v>8</v>
      </c>
      <c r="B23" s="220"/>
      <c r="C23" s="220"/>
      <c r="D23" s="220"/>
      <c r="E23" s="220"/>
      <c r="F23" s="220"/>
      <c r="G23" s="220"/>
      <c r="H23" s="221"/>
    </row>
    <row r="24" spans="1:8" ht="42" x14ac:dyDescent="0.3">
      <c r="A24" s="97" t="s">
        <v>265</v>
      </c>
      <c r="B24" s="99" t="s">
        <v>267</v>
      </c>
      <c r="C24" s="99" t="s">
        <v>498</v>
      </c>
      <c r="D24" s="117"/>
      <c r="E24" s="118"/>
      <c r="F24" s="119"/>
      <c r="G24" s="120"/>
      <c r="H24" s="121"/>
    </row>
    <row r="25" spans="1:8" ht="28" x14ac:dyDescent="0.3">
      <c r="A25" s="98" t="s">
        <v>266</v>
      </c>
      <c r="B25" s="99" t="s">
        <v>499</v>
      </c>
      <c r="C25" s="129" t="s">
        <v>500</v>
      </c>
      <c r="D25" s="112"/>
      <c r="E25" s="113"/>
      <c r="F25" s="114"/>
      <c r="G25" s="65">
        <f t="shared" ref="G25:G28" si="7">COUNTA(D25:F25)</f>
        <v>0</v>
      </c>
      <c r="H25" s="66"/>
    </row>
    <row r="26" spans="1:8" ht="42" x14ac:dyDescent="0.3">
      <c r="A26" s="64" t="s">
        <v>501</v>
      </c>
      <c r="B26" s="99" t="s">
        <v>502</v>
      </c>
      <c r="C26" s="99" t="s">
        <v>503</v>
      </c>
      <c r="D26" s="122"/>
      <c r="E26" s="123"/>
      <c r="F26" s="124"/>
      <c r="G26" s="65">
        <f t="shared" si="7"/>
        <v>0</v>
      </c>
      <c r="H26" s="66"/>
    </row>
    <row r="27" spans="1:8" ht="28" x14ac:dyDescent="0.3">
      <c r="A27" s="64" t="s">
        <v>504</v>
      </c>
      <c r="B27" s="8" t="s">
        <v>505</v>
      </c>
      <c r="C27" s="100" t="s">
        <v>506</v>
      </c>
      <c r="D27" s="112"/>
      <c r="E27" s="113"/>
      <c r="F27" s="114"/>
      <c r="G27" s="65">
        <f t="shared" si="7"/>
        <v>0</v>
      </c>
      <c r="H27" s="66"/>
    </row>
    <row r="28" spans="1:8" ht="28" x14ac:dyDescent="0.3">
      <c r="A28" s="64" t="s">
        <v>452</v>
      </c>
      <c r="B28" s="8" t="s">
        <v>268</v>
      </c>
      <c r="C28" s="71" t="s">
        <v>281</v>
      </c>
      <c r="D28" s="122"/>
      <c r="E28" s="123"/>
      <c r="F28" s="124"/>
      <c r="G28" s="65">
        <f t="shared" si="7"/>
        <v>0</v>
      </c>
      <c r="H28" s="66"/>
    </row>
    <row r="29" spans="1:8" ht="28" x14ac:dyDescent="0.3">
      <c r="A29" s="64" t="s">
        <v>507</v>
      </c>
      <c r="B29" s="71" t="s">
        <v>269</v>
      </c>
      <c r="C29" s="55" t="s">
        <v>280</v>
      </c>
      <c r="D29" s="112"/>
      <c r="E29" s="113"/>
      <c r="F29" s="114"/>
      <c r="G29" s="65">
        <f t="shared" ref="G29:G34" si="8">COUNTA(D29:F29)</f>
        <v>0</v>
      </c>
      <c r="H29" s="66"/>
    </row>
    <row r="30" spans="1:8" ht="28" x14ac:dyDescent="0.3">
      <c r="A30" s="64" t="s">
        <v>508</v>
      </c>
      <c r="B30" s="8" t="s">
        <v>270</v>
      </c>
      <c r="C30" s="71" t="s">
        <v>279</v>
      </c>
      <c r="D30" s="122"/>
      <c r="E30" s="123"/>
      <c r="F30" s="124"/>
      <c r="G30" s="65">
        <f t="shared" si="8"/>
        <v>0</v>
      </c>
      <c r="H30" s="66"/>
    </row>
    <row r="31" spans="1:8" ht="28" x14ac:dyDescent="0.3">
      <c r="A31" s="64" t="s">
        <v>509</v>
      </c>
      <c r="B31" s="8" t="s">
        <v>271</v>
      </c>
      <c r="C31" s="55" t="s">
        <v>278</v>
      </c>
      <c r="D31" s="112"/>
      <c r="E31" s="113"/>
      <c r="F31" s="114"/>
      <c r="G31" s="65">
        <f t="shared" ref="G31:G32" si="9">COUNTA(D31:F31)</f>
        <v>0</v>
      </c>
      <c r="H31" s="66"/>
    </row>
    <row r="32" spans="1:8" ht="42" x14ac:dyDescent="0.3">
      <c r="A32" s="64" t="s">
        <v>510</v>
      </c>
      <c r="B32" s="8" t="s">
        <v>272</v>
      </c>
      <c r="C32" s="71" t="s">
        <v>277</v>
      </c>
      <c r="D32" s="122"/>
      <c r="E32" s="123"/>
      <c r="F32" s="124"/>
      <c r="G32" s="65">
        <f t="shared" si="9"/>
        <v>0</v>
      </c>
      <c r="H32" s="66"/>
    </row>
    <row r="33" spans="1:8" ht="28" x14ac:dyDescent="0.3">
      <c r="A33" s="64" t="s">
        <v>511</v>
      </c>
      <c r="B33" s="8" t="s">
        <v>273</v>
      </c>
      <c r="C33" s="55" t="s">
        <v>276</v>
      </c>
      <c r="D33" s="112"/>
      <c r="E33" s="113"/>
      <c r="F33" s="114"/>
      <c r="G33" s="65">
        <f t="shared" si="8"/>
        <v>0</v>
      </c>
      <c r="H33" s="66"/>
    </row>
    <row r="34" spans="1:8" ht="42.5" thickBot="1" x14ac:dyDescent="0.35">
      <c r="A34" s="64" t="s">
        <v>512</v>
      </c>
      <c r="B34" s="8" t="s">
        <v>274</v>
      </c>
      <c r="C34" s="71" t="s">
        <v>275</v>
      </c>
      <c r="D34" s="122"/>
      <c r="E34" s="123"/>
      <c r="F34" s="124"/>
      <c r="G34" s="65">
        <f t="shared" si="8"/>
        <v>0</v>
      </c>
      <c r="H34" s="66"/>
    </row>
    <row r="35" spans="1:8" ht="14.5" thickBot="1" x14ac:dyDescent="0.35">
      <c r="A35" s="219" t="s">
        <v>282</v>
      </c>
      <c r="B35" s="220"/>
      <c r="C35" s="220"/>
      <c r="D35" s="220"/>
      <c r="E35" s="220"/>
      <c r="F35" s="220"/>
      <c r="G35" s="220"/>
      <c r="H35" s="221"/>
    </row>
    <row r="36" spans="1:8" ht="28.5" thickBot="1" x14ac:dyDescent="0.35">
      <c r="A36" s="63" t="s">
        <v>284</v>
      </c>
      <c r="B36" s="8" t="s">
        <v>283</v>
      </c>
      <c r="C36" s="101" t="s">
        <v>285</v>
      </c>
      <c r="D36" s="122"/>
      <c r="E36" s="123"/>
      <c r="F36" s="124"/>
      <c r="G36" s="65">
        <f>COUNTA(D36:F36)</f>
        <v>0</v>
      </c>
      <c r="H36" s="66"/>
    </row>
    <row r="37" spans="1:8" ht="14.5" thickBot="1" x14ac:dyDescent="0.35">
      <c r="A37" s="219" t="s">
        <v>286</v>
      </c>
      <c r="B37" s="220"/>
      <c r="C37" s="220"/>
      <c r="D37" s="220"/>
      <c r="E37" s="220"/>
      <c r="F37" s="220"/>
      <c r="G37" s="220"/>
      <c r="H37" s="221"/>
    </row>
    <row r="38" spans="1:8" ht="50.5" customHeight="1" x14ac:dyDescent="0.3">
      <c r="A38" s="241" t="s">
        <v>513</v>
      </c>
      <c r="B38" s="242"/>
      <c r="C38" s="242"/>
      <c r="D38" s="242"/>
      <c r="E38" s="242"/>
      <c r="F38" s="242"/>
      <c r="G38" s="242"/>
      <c r="H38" s="243"/>
    </row>
    <row r="39" spans="1:8" ht="41.5" customHeight="1" x14ac:dyDescent="0.3">
      <c r="A39" s="63" t="s">
        <v>287</v>
      </c>
      <c r="B39" s="244" t="s">
        <v>292</v>
      </c>
      <c r="C39" s="245"/>
      <c r="D39" s="245"/>
      <c r="E39" s="245"/>
      <c r="F39" s="245"/>
      <c r="G39" s="245"/>
      <c r="H39" s="246"/>
    </row>
    <row r="40" spans="1:8" ht="14" x14ac:dyDescent="0.3">
      <c r="A40" s="64" t="s">
        <v>288</v>
      </c>
      <c r="B40" s="230"/>
      <c r="C40" s="231"/>
      <c r="D40" s="231"/>
      <c r="E40" s="231"/>
      <c r="F40" s="231"/>
      <c r="G40" s="231"/>
      <c r="H40" s="232"/>
    </row>
    <row r="41" spans="1:8" ht="14" x14ac:dyDescent="0.3">
      <c r="A41" s="64" t="s">
        <v>289</v>
      </c>
      <c r="B41" s="230"/>
      <c r="C41" s="231"/>
      <c r="D41" s="231"/>
      <c r="E41" s="231"/>
      <c r="F41" s="231"/>
      <c r="G41" s="231"/>
      <c r="H41" s="232"/>
    </row>
    <row r="42" spans="1:8" ht="14" x14ac:dyDescent="0.3">
      <c r="A42" s="64" t="s">
        <v>290</v>
      </c>
      <c r="B42" s="230"/>
      <c r="C42" s="231"/>
      <c r="D42" s="231"/>
      <c r="E42" s="231"/>
      <c r="F42" s="231"/>
      <c r="G42" s="231"/>
      <c r="H42" s="232"/>
    </row>
    <row r="43" spans="1:8" ht="27.65" customHeight="1" x14ac:dyDescent="0.3">
      <c r="A43" s="63" t="s">
        <v>291</v>
      </c>
      <c r="B43" s="244" t="s">
        <v>293</v>
      </c>
      <c r="C43" s="245"/>
      <c r="D43" s="245"/>
      <c r="E43" s="245"/>
      <c r="F43" s="245"/>
      <c r="G43" s="245"/>
      <c r="H43" s="246"/>
    </row>
    <row r="44" spans="1:8" ht="14" x14ac:dyDescent="0.3">
      <c r="A44" s="64" t="s">
        <v>288</v>
      </c>
      <c r="B44" s="230"/>
      <c r="C44" s="231"/>
      <c r="D44" s="231"/>
      <c r="E44" s="231"/>
      <c r="F44" s="231"/>
      <c r="G44" s="231"/>
      <c r="H44" s="232"/>
    </row>
    <row r="45" spans="1:8" ht="14" x14ac:dyDescent="0.3">
      <c r="A45" s="64" t="s">
        <v>289</v>
      </c>
      <c r="B45" s="230"/>
      <c r="C45" s="231"/>
      <c r="D45" s="231"/>
      <c r="E45" s="231"/>
      <c r="F45" s="231"/>
      <c r="G45" s="231"/>
      <c r="H45" s="232"/>
    </row>
    <row r="46" spans="1:8" ht="14.5" thickBot="1" x14ac:dyDescent="0.35">
      <c r="A46" s="73" t="s">
        <v>290</v>
      </c>
      <c r="B46" s="247"/>
      <c r="C46" s="248"/>
      <c r="D46" s="248"/>
      <c r="E46" s="248"/>
      <c r="F46" s="248"/>
      <c r="G46" s="248"/>
      <c r="H46" s="249"/>
    </row>
  </sheetData>
  <mergeCells count="17">
    <mergeCell ref="B42:H42"/>
    <mergeCell ref="B43:H43"/>
    <mergeCell ref="B44:H44"/>
    <mergeCell ref="B45:H45"/>
    <mergeCell ref="B46:H46"/>
    <mergeCell ref="B41:H41"/>
    <mergeCell ref="A2:B2"/>
    <mergeCell ref="A3:H3"/>
    <mergeCell ref="A4:H4"/>
    <mergeCell ref="A12:H12"/>
    <mergeCell ref="A23:H23"/>
    <mergeCell ref="A35:H35"/>
    <mergeCell ref="A37:H37"/>
    <mergeCell ref="A13:H13"/>
    <mergeCell ref="A38:H38"/>
    <mergeCell ref="B39:H39"/>
    <mergeCell ref="B40:H40"/>
  </mergeCells>
  <conditionalFormatting sqref="D19 D35:E36">
    <cfRule type="cellIs" dxfId="378" priority="317" operator="notEqual">
      <formula>""</formula>
    </cfRule>
  </conditionalFormatting>
  <conditionalFormatting sqref="E19">
    <cfRule type="cellIs" dxfId="377" priority="316" operator="notEqual">
      <formula>""</formula>
    </cfRule>
  </conditionalFormatting>
  <conditionalFormatting sqref="F19 F35:F36">
    <cfRule type="cellIs" dxfId="376" priority="315" operator="notEqual">
      <formula>""</formula>
    </cfRule>
  </conditionalFormatting>
  <conditionalFormatting sqref="D36:F36">
    <cfRule type="expression" dxfId="375" priority="318">
      <formula>IF(AND($G36=0, $G36&lt;&gt;""), TRUE, FALSE)</formula>
    </cfRule>
    <cfRule type="expression" dxfId="374" priority="319">
      <formula>IF($G36&gt;1, TRUE, FALSE)</formula>
    </cfRule>
  </conditionalFormatting>
  <conditionalFormatting sqref="D20">
    <cfRule type="cellIs" dxfId="373" priority="312" operator="notEqual">
      <formula>""</formula>
    </cfRule>
  </conditionalFormatting>
  <conditionalFormatting sqref="E20">
    <cfRule type="cellIs" dxfId="372" priority="311" operator="notEqual">
      <formula>""</formula>
    </cfRule>
  </conditionalFormatting>
  <conditionalFormatting sqref="F20">
    <cfRule type="cellIs" dxfId="371" priority="310" operator="notEqual">
      <formula>""</formula>
    </cfRule>
  </conditionalFormatting>
  <conditionalFormatting sqref="D19:F19">
    <cfRule type="expression" dxfId="370" priority="313">
      <formula>IF(AND($G19=0, $G19&lt;&gt;""), TRUE, FALSE)</formula>
    </cfRule>
    <cfRule type="expression" dxfId="369" priority="314">
      <formula>IF($G19&gt;1, TRUE, FALSE)</formula>
    </cfRule>
  </conditionalFormatting>
  <conditionalFormatting sqref="D20:F20">
    <cfRule type="expression" dxfId="368" priority="308">
      <formula>IF(AND($G20=0, $G20&lt;&gt;""), TRUE, FALSE)</formula>
    </cfRule>
    <cfRule type="expression" dxfId="367" priority="309">
      <formula>IF($G20&gt;1, TRUE, FALSE)</formula>
    </cfRule>
  </conditionalFormatting>
  <conditionalFormatting sqref="D36">
    <cfRule type="cellIs" dxfId="366" priority="289" operator="notEqual">
      <formula>""</formula>
    </cfRule>
  </conditionalFormatting>
  <conditionalFormatting sqref="E36">
    <cfRule type="cellIs" dxfId="365" priority="288" operator="notEqual">
      <formula>""</formula>
    </cfRule>
  </conditionalFormatting>
  <conditionalFormatting sqref="F36">
    <cfRule type="cellIs" dxfId="364" priority="287" operator="notEqual">
      <formula>""</formula>
    </cfRule>
  </conditionalFormatting>
  <conditionalFormatting sqref="D5">
    <cfRule type="cellIs" dxfId="363" priority="201" operator="notEqual">
      <formula>""</formula>
    </cfRule>
  </conditionalFormatting>
  <conditionalFormatting sqref="E5">
    <cfRule type="cellIs" dxfId="362" priority="200" operator="notEqual">
      <formula>""</formula>
    </cfRule>
  </conditionalFormatting>
  <conditionalFormatting sqref="F5">
    <cfRule type="cellIs" dxfId="361" priority="199" operator="notEqual">
      <formula>""</formula>
    </cfRule>
  </conditionalFormatting>
  <conditionalFormatting sqref="D5:F5">
    <cfRule type="expression" dxfId="360" priority="197">
      <formula>IF(AND($G5=0, $G5&lt;&gt;""), TRUE, FALSE)</formula>
    </cfRule>
    <cfRule type="expression" dxfId="359" priority="198">
      <formula>IF($G5&gt;1, TRUE, FALSE)</formula>
    </cfRule>
  </conditionalFormatting>
  <conditionalFormatting sqref="D10">
    <cfRule type="cellIs" dxfId="358" priority="121" operator="notEqual">
      <formula>""</formula>
    </cfRule>
  </conditionalFormatting>
  <conditionalFormatting sqref="E10">
    <cfRule type="cellIs" dxfId="357" priority="120" operator="notEqual">
      <formula>""</formula>
    </cfRule>
  </conditionalFormatting>
  <conditionalFormatting sqref="F10">
    <cfRule type="cellIs" dxfId="356" priority="119" operator="notEqual">
      <formula>""</formula>
    </cfRule>
  </conditionalFormatting>
  <conditionalFormatting sqref="D10:F10">
    <cfRule type="expression" dxfId="355" priority="117">
      <formula>IF(AND($G10=0, $G10&lt;&gt;""), TRUE, FALSE)</formula>
    </cfRule>
    <cfRule type="expression" dxfId="354" priority="118">
      <formula>IF($G10&gt;1, TRUE, FALSE)</formula>
    </cfRule>
  </conditionalFormatting>
  <conditionalFormatting sqref="D9">
    <cfRule type="cellIs" dxfId="353" priority="126" operator="notEqual">
      <formula>""</formula>
    </cfRule>
  </conditionalFormatting>
  <conditionalFormatting sqref="E9">
    <cfRule type="cellIs" dxfId="352" priority="125" operator="notEqual">
      <formula>""</formula>
    </cfRule>
  </conditionalFormatting>
  <conditionalFormatting sqref="F9">
    <cfRule type="cellIs" dxfId="351" priority="124" operator="notEqual">
      <formula>""</formula>
    </cfRule>
  </conditionalFormatting>
  <conditionalFormatting sqref="D9:F9">
    <cfRule type="expression" dxfId="350" priority="122">
      <formula>IF(AND($G9=0, $G9&lt;&gt;""), TRUE, FALSE)</formula>
    </cfRule>
    <cfRule type="expression" dxfId="349" priority="123">
      <formula>IF($G9&gt;1, TRUE, FALSE)</formula>
    </cfRule>
  </conditionalFormatting>
  <conditionalFormatting sqref="D11">
    <cfRule type="cellIs" dxfId="348" priority="116" operator="notEqual">
      <formula>""</formula>
    </cfRule>
  </conditionalFormatting>
  <conditionalFormatting sqref="E11">
    <cfRule type="cellIs" dxfId="347" priority="115" operator="notEqual">
      <formula>""</formula>
    </cfRule>
  </conditionalFormatting>
  <conditionalFormatting sqref="F11">
    <cfRule type="cellIs" dxfId="346" priority="114" operator="notEqual">
      <formula>""</formula>
    </cfRule>
  </conditionalFormatting>
  <conditionalFormatting sqref="D11:F11">
    <cfRule type="expression" dxfId="345" priority="112">
      <formula>IF(AND($G11=0, $G11&lt;&gt;""), TRUE, FALSE)</formula>
    </cfRule>
    <cfRule type="expression" dxfId="344" priority="113">
      <formula>IF($G11&gt;1, TRUE, FALSE)</formula>
    </cfRule>
  </conditionalFormatting>
  <conditionalFormatting sqref="D7">
    <cfRule type="cellIs" dxfId="343" priority="111" operator="notEqual">
      <formula>""</formula>
    </cfRule>
  </conditionalFormatting>
  <conditionalFormatting sqref="E7">
    <cfRule type="cellIs" dxfId="342" priority="110" operator="notEqual">
      <formula>""</formula>
    </cfRule>
  </conditionalFormatting>
  <conditionalFormatting sqref="F7">
    <cfRule type="cellIs" dxfId="341" priority="109" operator="notEqual">
      <formula>""</formula>
    </cfRule>
  </conditionalFormatting>
  <conditionalFormatting sqref="D7:F7">
    <cfRule type="expression" dxfId="340" priority="107">
      <formula>IF(AND($G7=0, $G7&lt;&gt;""), TRUE, FALSE)</formula>
    </cfRule>
    <cfRule type="expression" dxfId="339" priority="108">
      <formula>IF($G7&gt;1, TRUE, FALSE)</formula>
    </cfRule>
  </conditionalFormatting>
  <conditionalFormatting sqref="D15">
    <cfRule type="cellIs" dxfId="338" priority="101" operator="notEqual">
      <formula>""</formula>
    </cfRule>
  </conditionalFormatting>
  <conditionalFormatting sqref="E15">
    <cfRule type="cellIs" dxfId="337" priority="100" operator="notEqual">
      <formula>""</formula>
    </cfRule>
  </conditionalFormatting>
  <conditionalFormatting sqref="F15">
    <cfRule type="cellIs" dxfId="336" priority="99" operator="notEqual">
      <formula>""</formula>
    </cfRule>
  </conditionalFormatting>
  <conditionalFormatting sqref="D15:F15">
    <cfRule type="expression" dxfId="335" priority="97">
      <formula>IF(AND($G15=0, $G15&lt;&gt;""), TRUE, FALSE)</formula>
    </cfRule>
    <cfRule type="expression" dxfId="334" priority="98">
      <formula>IF($G15&gt;1, TRUE, FALSE)</formula>
    </cfRule>
  </conditionalFormatting>
  <conditionalFormatting sqref="D8">
    <cfRule type="cellIs" dxfId="333" priority="106" operator="notEqual">
      <formula>""</formula>
    </cfRule>
  </conditionalFormatting>
  <conditionalFormatting sqref="E8">
    <cfRule type="cellIs" dxfId="332" priority="105" operator="notEqual">
      <formula>""</formula>
    </cfRule>
  </conditionalFormatting>
  <conditionalFormatting sqref="F8">
    <cfRule type="cellIs" dxfId="331" priority="104" operator="notEqual">
      <formula>""</formula>
    </cfRule>
  </conditionalFormatting>
  <conditionalFormatting sqref="D8:F8">
    <cfRule type="expression" dxfId="330" priority="102">
      <formula>IF(AND($G8=0, $G8&lt;&gt;""), TRUE, FALSE)</formula>
    </cfRule>
    <cfRule type="expression" dxfId="329" priority="103">
      <formula>IF($G8&gt;1, TRUE, FALSE)</formula>
    </cfRule>
  </conditionalFormatting>
  <conditionalFormatting sqref="D14">
    <cfRule type="cellIs" dxfId="328" priority="96" operator="notEqual">
      <formula>""</formula>
    </cfRule>
  </conditionalFormatting>
  <conditionalFormatting sqref="E14">
    <cfRule type="cellIs" dxfId="327" priority="95" operator="notEqual">
      <formula>""</formula>
    </cfRule>
  </conditionalFormatting>
  <conditionalFormatting sqref="F14">
    <cfRule type="cellIs" dxfId="326" priority="94" operator="notEqual">
      <formula>""</formula>
    </cfRule>
  </conditionalFormatting>
  <conditionalFormatting sqref="D14:F14">
    <cfRule type="expression" dxfId="325" priority="92">
      <formula>IF(AND($G14=0, $G14&lt;&gt;""), TRUE, FALSE)</formula>
    </cfRule>
    <cfRule type="expression" dxfId="324" priority="93">
      <formula>IF($G14&gt;1, TRUE, FALSE)</formula>
    </cfRule>
  </conditionalFormatting>
  <conditionalFormatting sqref="D17">
    <cfRule type="cellIs" dxfId="323" priority="91" operator="notEqual">
      <formula>""</formula>
    </cfRule>
  </conditionalFormatting>
  <conditionalFormatting sqref="E17">
    <cfRule type="cellIs" dxfId="322" priority="90" operator="notEqual">
      <formula>""</formula>
    </cfRule>
  </conditionalFormatting>
  <conditionalFormatting sqref="F17">
    <cfRule type="cellIs" dxfId="321" priority="89" operator="notEqual">
      <formula>""</formula>
    </cfRule>
  </conditionalFormatting>
  <conditionalFormatting sqref="D17:F17">
    <cfRule type="expression" dxfId="320" priority="87">
      <formula>IF(AND($G17=0, $G17&lt;&gt;""), TRUE, FALSE)</formula>
    </cfRule>
    <cfRule type="expression" dxfId="319" priority="88">
      <formula>IF($G17&gt;1, TRUE, FALSE)</formula>
    </cfRule>
  </conditionalFormatting>
  <conditionalFormatting sqref="D33">
    <cfRule type="cellIs" dxfId="318" priority="51" operator="notEqual">
      <formula>""</formula>
    </cfRule>
  </conditionalFormatting>
  <conditionalFormatting sqref="E33">
    <cfRule type="cellIs" dxfId="317" priority="50" operator="notEqual">
      <formula>""</formula>
    </cfRule>
  </conditionalFormatting>
  <conditionalFormatting sqref="F33">
    <cfRule type="cellIs" dxfId="316" priority="49" operator="notEqual">
      <formula>""</formula>
    </cfRule>
  </conditionalFormatting>
  <conditionalFormatting sqref="D18">
    <cfRule type="cellIs" dxfId="315" priority="86" operator="notEqual">
      <formula>""</formula>
    </cfRule>
  </conditionalFormatting>
  <conditionalFormatting sqref="E18">
    <cfRule type="cellIs" dxfId="314" priority="85" operator="notEqual">
      <formula>""</formula>
    </cfRule>
  </conditionalFormatting>
  <conditionalFormatting sqref="F18">
    <cfRule type="cellIs" dxfId="313" priority="84" operator="notEqual">
      <formula>""</formula>
    </cfRule>
  </conditionalFormatting>
  <conditionalFormatting sqref="D33:F33">
    <cfRule type="expression" dxfId="312" priority="47">
      <formula>IF(AND($G33=0, $G33&lt;&gt;""), TRUE, FALSE)</formula>
    </cfRule>
    <cfRule type="expression" dxfId="311" priority="48">
      <formula>IF($G33&gt;1, TRUE, FALSE)</formula>
    </cfRule>
  </conditionalFormatting>
  <conditionalFormatting sqref="D18:F18">
    <cfRule type="expression" dxfId="310" priority="82">
      <formula>IF(AND($G18=0, $G18&lt;&gt;""), TRUE, FALSE)</formula>
    </cfRule>
    <cfRule type="expression" dxfId="309" priority="83">
      <formula>IF($G18&gt;1, TRUE, FALSE)</formula>
    </cfRule>
  </conditionalFormatting>
  <conditionalFormatting sqref="D22">
    <cfRule type="cellIs" dxfId="308" priority="81" operator="notEqual">
      <formula>""</formula>
    </cfRule>
  </conditionalFormatting>
  <conditionalFormatting sqref="E22">
    <cfRule type="cellIs" dxfId="307" priority="80" operator="notEqual">
      <formula>""</formula>
    </cfRule>
  </conditionalFormatting>
  <conditionalFormatting sqref="F22">
    <cfRule type="cellIs" dxfId="306" priority="79" operator="notEqual">
      <formula>""</formula>
    </cfRule>
  </conditionalFormatting>
  <conditionalFormatting sqref="D22:F22">
    <cfRule type="expression" dxfId="305" priority="77">
      <formula>IF(AND($G22=0, $G22&lt;&gt;""), TRUE, FALSE)</formula>
    </cfRule>
    <cfRule type="expression" dxfId="304" priority="78">
      <formula>IF($G22&gt;1, TRUE, FALSE)</formula>
    </cfRule>
  </conditionalFormatting>
  <conditionalFormatting sqref="D21">
    <cfRule type="cellIs" dxfId="303" priority="76" operator="notEqual">
      <formula>""</formula>
    </cfRule>
  </conditionalFormatting>
  <conditionalFormatting sqref="E21">
    <cfRule type="cellIs" dxfId="302" priority="75" operator="notEqual">
      <formula>""</formula>
    </cfRule>
  </conditionalFormatting>
  <conditionalFormatting sqref="F21">
    <cfRule type="cellIs" dxfId="301" priority="74" operator="notEqual">
      <formula>""</formula>
    </cfRule>
  </conditionalFormatting>
  <conditionalFormatting sqref="D21:F21">
    <cfRule type="expression" dxfId="300" priority="72">
      <formula>IF(AND($G21=0, $G21&lt;&gt;""), TRUE, FALSE)</formula>
    </cfRule>
    <cfRule type="expression" dxfId="299" priority="73">
      <formula>IF($G21&gt;1, TRUE, FALSE)</formula>
    </cfRule>
  </conditionalFormatting>
  <conditionalFormatting sqref="D29">
    <cfRule type="cellIs" dxfId="298" priority="41" operator="notEqual">
      <formula>""</formula>
    </cfRule>
  </conditionalFormatting>
  <conditionalFormatting sqref="E29">
    <cfRule type="cellIs" dxfId="297" priority="40" operator="notEqual">
      <formula>""</formula>
    </cfRule>
  </conditionalFormatting>
  <conditionalFormatting sqref="F29">
    <cfRule type="cellIs" dxfId="296" priority="39" operator="notEqual">
      <formula>""</formula>
    </cfRule>
  </conditionalFormatting>
  <conditionalFormatting sqref="D34">
    <cfRule type="cellIs" dxfId="295" priority="46" operator="notEqual">
      <formula>""</formula>
    </cfRule>
  </conditionalFormatting>
  <conditionalFormatting sqref="E34">
    <cfRule type="cellIs" dxfId="294" priority="45" operator="notEqual">
      <formula>""</formula>
    </cfRule>
  </conditionalFormatting>
  <conditionalFormatting sqref="F34">
    <cfRule type="cellIs" dxfId="293" priority="44" operator="notEqual">
      <formula>""</formula>
    </cfRule>
  </conditionalFormatting>
  <conditionalFormatting sqref="D29:F29">
    <cfRule type="expression" dxfId="292" priority="37">
      <formula>IF(AND($G29=0, $G29&lt;&gt;""), TRUE, FALSE)</formula>
    </cfRule>
    <cfRule type="expression" dxfId="291" priority="38">
      <formula>IF($G29&gt;1, TRUE, FALSE)</formula>
    </cfRule>
  </conditionalFormatting>
  <conditionalFormatting sqref="D34:F34">
    <cfRule type="expression" dxfId="290" priority="42">
      <formula>IF(AND($G34=0, $G34&lt;&gt;""), TRUE, FALSE)</formula>
    </cfRule>
    <cfRule type="expression" dxfId="289" priority="43">
      <formula>IF($G34&gt;1, TRUE, FALSE)</formula>
    </cfRule>
  </conditionalFormatting>
  <conditionalFormatting sqref="D30">
    <cfRule type="cellIs" dxfId="288" priority="36" operator="notEqual">
      <formula>""</formula>
    </cfRule>
  </conditionalFormatting>
  <conditionalFormatting sqref="E30">
    <cfRule type="cellIs" dxfId="287" priority="35" operator="notEqual">
      <formula>""</formula>
    </cfRule>
  </conditionalFormatting>
  <conditionalFormatting sqref="F30">
    <cfRule type="cellIs" dxfId="286" priority="34" operator="notEqual">
      <formula>""</formula>
    </cfRule>
  </conditionalFormatting>
  <conditionalFormatting sqref="D30:F30">
    <cfRule type="expression" dxfId="285" priority="32">
      <formula>IF(AND($G30=0, $G30&lt;&gt;""), TRUE, FALSE)</formula>
    </cfRule>
    <cfRule type="expression" dxfId="284" priority="33">
      <formula>IF($G30&gt;1, TRUE, FALSE)</formula>
    </cfRule>
  </conditionalFormatting>
  <conditionalFormatting sqref="D27">
    <cfRule type="cellIs" dxfId="283" priority="31" operator="notEqual">
      <formula>""</formula>
    </cfRule>
  </conditionalFormatting>
  <conditionalFormatting sqref="E27">
    <cfRule type="cellIs" dxfId="282" priority="30" operator="notEqual">
      <formula>""</formula>
    </cfRule>
  </conditionalFormatting>
  <conditionalFormatting sqref="F27">
    <cfRule type="cellIs" dxfId="281" priority="29" operator="notEqual">
      <formula>""</formula>
    </cfRule>
  </conditionalFormatting>
  <conditionalFormatting sqref="D27:F27">
    <cfRule type="expression" dxfId="280" priority="27">
      <formula>IF(AND($G27=0, $G27&lt;&gt;""), TRUE, FALSE)</formula>
    </cfRule>
    <cfRule type="expression" dxfId="279" priority="28">
      <formula>IF($G27&gt;1, TRUE, FALSE)</formula>
    </cfRule>
  </conditionalFormatting>
  <conditionalFormatting sqref="D28">
    <cfRule type="cellIs" dxfId="278" priority="26" operator="notEqual">
      <formula>""</formula>
    </cfRule>
  </conditionalFormatting>
  <conditionalFormatting sqref="E28">
    <cfRule type="cellIs" dxfId="277" priority="25" operator="notEqual">
      <formula>""</formula>
    </cfRule>
  </conditionalFormatting>
  <conditionalFormatting sqref="F28">
    <cfRule type="cellIs" dxfId="276" priority="24" operator="notEqual">
      <formula>""</formula>
    </cfRule>
  </conditionalFormatting>
  <conditionalFormatting sqref="D28:F28">
    <cfRule type="expression" dxfId="275" priority="22">
      <formula>IF(AND($G28=0, $G28&lt;&gt;""), TRUE, FALSE)</formula>
    </cfRule>
    <cfRule type="expression" dxfId="274" priority="23">
      <formula>IF($G28&gt;1, TRUE, FALSE)</formula>
    </cfRule>
  </conditionalFormatting>
  <conditionalFormatting sqref="D25">
    <cfRule type="cellIs" dxfId="273" priority="21" operator="notEqual">
      <formula>""</formula>
    </cfRule>
  </conditionalFormatting>
  <conditionalFormatting sqref="E25">
    <cfRule type="cellIs" dxfId="272" priority="20" operator="notEqual">
      <formula>""</formula>
    </cfRule>
  </conditionalFormatting>
  <conditionalFormatting sqref="F25">
    <cfRule type="cellIs" dxfId="271" priority="19" operator="notEqual">
      <formula>""</formula>
    </cfRule>
  </conditionalFormatting>
  <conditionalFormatting sqref="D25:F25">
    <cfRule type="expression" dxfId="270" priority="17">
      <formula>IF(AND($G25=0, $G25&lt;&gt;""), TRUE, FALSE)</formula>
    </cfRule>
    <cfRule type="expression" dxfId="269" priority="18">
      <formula>IF($G25&gt;1, TRUE, FALSE)</formula>
    </cfRule>
  </conditionalFormatting>
  <conditionalFormatting sqref="D26">
    <cfRule type="cellIs" dxfId="268" priority="16" operator="notEqual">
      <formula>""</formula>
    </cfRule>
  </conditionalFormatting>
  <conditionalFormatting sqref="E26">
    <cfRule type="cellIs" dxfId="267" priority="15" operator="notEqual">
      <formula>""</formula>
    </cfRule>
  </conditionalFormatting>
  <conditionalFormatting sqref="F26">
    <cfRule type="cellIs" dxfId="266" priority="14" operator="notEqual">
      <formula>""</formula>
    </cfRule>
  </conditionalFormatting>
  <conditionalFormatting sqref="D26:F26">
    <cfRule type="expression" dxfId="265" priority="12">
      <formula>IF(AND($G26=0, $G26&lt;&gt;""), TRUE, FALSE)</formula>
    </cfRule>
    <cfRule type="expression" dxfId="264" priority="13">
      <formula>IF($G26&gt;1, TRUE, FALSE)</formula>
    </cfRule>
  </conditionalFormatting>
  <conditionalFormatting sqref="D31">
    <cfRule type="cellIs" dxfId="263" priority="11" operator="notEqual">
      <formula>""</formula>
    </cfRule>
  </conditionalFormatting>
  <conditionalFormatting sqref="E31">
    <cfRule type="cellIs" dxfId="262" priority="10" operator="notEqual">
      <formula>""</formula>
    </cfRule>
  </conditionalFormatting>
  <conditionalFormatting sqref="F31">
    <cfRule type="cellIs" dxfId="261" priority="9" operator="notEqual">
      <formula>""</formula>
    </cfRule>
  </conditionalFormatting>
  <conditionalFormatting sqref="D31:F31">
    <cfRule type="expression" dxfId="260" priority="7">
      <formula>IF(AND($G31=0, $G31&lt;&gt;""), TRUE, FALSE)</formula>
    </cfRule>
    <cfRule type="expression" dxfId="259" priority="8">
      <formula>IF($G31&gt;1, TRUE, FALSE)</formula>
    </cfRule>
  </conditionalFormatting>
  <conditionalFormatting sqref="D32">
    <cfRule type="cellIs" dxfId="258" priority="6" operator="notEqual">
      <formula>""</formula>
    </cfRule>
  </conditionalFormatting>
  <conditionalFormatting sqref="E32">
    <cfRule type="cellIs" dxfId="257" priority="5" operator="notEqual">
      <formula>""</formula>
    </cfRule>
  </conditionalFormatting>
  <conditionalFormatting sqref="F32">
    <cfRule type="cellIs" dxfId="256" priority="4" operator="notEqual">
      <formula>""</formula>
    </cfRule>
  </conditionalFormatting>
  <conditionalFormatting sqref="D32:F32">
    <cfRule type="expression" dxfId="255" priority="2">
      <formula>IF(AND($G32=0, $G32&lt;&gt;""), TRUE, FALSE)</formula>
    </cfRule>
    <cfRule type="expression" dxfId="254" priority="3">
      <formula>IF($G32&gt;1, TRUE, FALSE)</formula>
    </cfRule>
  </conditionalFormatting>
  <conditionalFormatting sqref="H1">
    <cfRule type="expression" dxfId="253" priority="1">
      <formula>COUNTIF(G3:G137, "&gt;0")=112</formula>
    </cfRule>
  </conditionalFormatting>
  <pageMargins left="0.45" right="0.45" top="0.75" bottom="0.75" header="0.3" footer="0.3"/>
  <pageSetup scale="66" firstPageNumber="9" fitToHeight="0" orientation="portrait" useFirstPageNumber="1" horizontalDpi="300" verticalDpi="300" r:id="rId1"/>
  <headerFooter>
    <oddHeader>&amp;C&amp;"Times New Roman,Bold"&amp;12Review of Single Audit Specific Requirements (RS)</oddHeader>
    <oddFooter>&amp;L&amp;"Times New Roman,Regular"2021 Guide for Quality Control Reviews of Single Audit Reports&amp;R&amp;"Times New Roman,Regular"Page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CEFF5-411F-4595-990A-8A14AECE26EC}">
  <sheetPr>
    <pageSetUpPr fitToPage="1"/>
  </sheetPr>
  <dimension ref="A1:H19"/>
  <sheetViews>
    <sheetView zoomScaleNormal="100" workbookViewId="0">
      <selection activeCell="G2" sqref="G2"/>
    </sheetView>
  </sheetViews>
  <sheetFormatPr defaultColWidth="9.1796875" defaultRowHeight="15.5" x14ac:dyDescent="0.3"/>
  <cols>
    <col min="1" max="1" width="10.81640625" style="4" customWidth="1"/>
    <col min="2" max="2" width="78.81640625" style="11" customWidth="1"/>
    <col min="3" max="3" width="23.36328125" style="5" customWidth="1"/>
    <col min="4" max="6" width="7.1796875" style="6" customWidth="1"/>
    <col min="7" max="7" width="12.1796875" style="6" hidden="1" customWidth="1"/>
    <col min="8" max="8" width="16.08984375" style="7" customWidth="1"/>
    <col min="9" max="16384" width="9.1796875" style="3"/>
  </cols>
  <sheetData>
    <row r="1" spans="1:8" ht="29.5" thickBot="1" x14ac:dyDescent="0.35">
      <c r="A1" s="107"/>
      <c r="B1" s="68"/>
      <c r="C1" s="103" t="s">
        <v>454</v>
      </c>
      <c r="D1" s="104">
        <f>COUNTIFS($G5:$G16, "&lt;&gt;", D5:D16, "&lt;&gt;")</f>
        <v>0</v>
      </c>
      <c r="E1" s="104">
        <f>COUNTIFS($G5:$G16, "&lt;&gt;", E5:E16, "&lt;&gt;")</f>
        <v>0</v>
      </c>
      <c r="F1" s="104">
        <f>COUNTIFS($G5:$G16, "&lt;&gt;", F5:F16, "&lt;&gt;")</f>
        <v>0</v>
      </c>
      <c r="G1" s="105"/>
      <c r="H1" s="106" t="str">
        <f>"("&amp;COUNTIF(G5:G16, "&gt;0")&amp;" of "&amp;COUNT(G5:G16)&amp;" questions answered)"</f>
        <v>(0 of 8 questions answered)</v>
      </c>
    </row>
    <row r="2" spans="1:8" ht="40.5" thickBot="1" x14ac:dyDescent="0.35">
      <c r="A2" s="233" t="s">
        <v>112</v>
      </c>
      <c r="B2" s="234"/>
      <c r="C2" s="52" t="s">
        <v>4</v>
      </c>
      <c r="D2" s="53" t="s">
        <v>5</v>
      </c>
      <c r="E2" s="53" t="s">
        <v>6</v>
      </c>
      <c r="F2" s="53" t="s">
        <v>7</v>
      </c>
      <c r="G2" s="61" t="s">
        <v>435</v>
      </c>
      <c r="H2" s="53" t="s">
        <v>113</v>
      </c>
    </row>
    <row r="3" spans="1:8" ht="14.5" thickBot="1" x14ac:dyDescent="0.35">
      <c r="A3" s="235" t="s">
        <v>294</v>
      </c>
      <c r="B3" s="236"/>
      <c r="C3" s="236"/>
      <c r="D3" s="236"/>
      <c r="E3" s="236"/>
      <c r="F3" s="236"/>
      <c r="G3" s="236"/>
      <c r="H3" s="237"/>
    </row>
    <row r="4" spans="1:8" ht="49.25" customHeight="1" thickBot="1" x14ac:dyDescent="0.35">
      <c r="A4" s="227" t="s">
        <v>438</v>
      </c>
      <c r="B4" s="228"/>
      <c r="C4" s="228"/>
      <c r="D4" s="228"/>
      <c r="E4" s="228"/>
      <c r="F4" s="228"/>
      <c r="G4" s="228"/>
      <c r="H4" s="229"/>
    </row>
    <row r="5" spans="1:8" ht="56" x14ac:dyDescent="0.3">
      <c r="A5" s="62" t="s">
        <v>295</v>
      </c>
      <c r="B5" s="9" t="s">
        <v>297</v>
      </c>
      <c r="C5" s="130" t="s">
        <v>299</v>
      </c>
      <c r="D5" s="112"/>
      <c r="E5" s="113"/>
      <c r="F5" s="114"/>
      <c r="G5" s="115">
        <f t="shared" ref="G5:G16" si="0">COUNTA(D5:F5)</f>
        <v>0</v>
      </c>
      <c r="H5" s="116"/>
    </row>
    <row r="6" spans="1:8" ht="56.5" thickBot="1" x14ac:dyDescent="0.35">
      <c r="A6" s="63" t="s">
        <v>296</v>
      </c>
      <c r="B6" s="8" t="s">
        <v>298</v>
      </c>
      <c r="C6" s="54" t="s">
        <v>514</v>
      </c>
      <c r="D6" s="112"/>
      <c r="E6" s="113"/>
      <c r="F6" s="114"/>
      <c r="G6" s="65">
        <f t="shared" si="0"/>
        <v>0</v>
      </c>
      <c r="H6" s="66"/>
    </row>
    <row r="7" spans="1:8" ht="14.5" thickBot="1" x14ac:dyDescent="0.35">
      <c r="A7" s="219" t="s">
        <v>300</v>
      </c>
      <c r="B7" s="220"/>
      <c r="C7" s="220"/>
      <c r="D7" s="220"/>
      <c r="E7" s="220"/>
      <c r="F7" s="220"/>
      <c r="G7" s="220"/>
      <c r="H7" s="221"/>
    </row>
    <row r="8" spans="1:8" ht="42" x14ac:dyDescent="0.3">
      <c r="A8" s="63" t="s">
        <v>301</v>
      </c>
      <c r="B8" s="8" t="s">
        <v>305</v>
      </c>
      <c r="C8" s="101" t="s">
        <v>306</v>
      </c>
      <c r="D8" s="122"/>
      <c r="E8" s="123"/>
      <c r="F8" s="124"/>
      <c r="G8" s="65">
        <f t="shared" si="0"/>
        <v>0</v>
      </c>
      <c r="H8" s="66"/>
    </row>
    <row r="9" spans="1:8" ht="28" x14ac:dyDescent="0.3">
      <c r="A9" s="63" t="s">
        <v>302</v>
      </c>
      <c r="B9" s="8" t="s">
        <v>307</v>
      </c>
      <c r="C9" s="56"/>
      <c r="D9" s="117"/>
      <c r="E9" s="118"/>
      <c r="F9" s="119"/>
      <c r="G9" s="120"/>
      <c r="H9" s="121"/>
    </row>
    <row r="10" spans="1:8" ht="28" x14ac:dyDescent="0.3">
      <c r="A10" s="64" t="s">
        <v>303</v>
      </c>
      <c r="B10" s="8" t="s">
        <v>308</v>
      </c>
      <c r="C10" s="101" t="s">
        <v>311</v>
      </c>
      <c r="D10" s="122"/>
      <c r="E10" s="123"/>
      <c r="F10" s="124"/>
      <c r="G10" s="65">
        <f t="shared" si="0"/>
        <v>0</v>
      </c>
      <c r="H10" s="66"/>
    </row>
    <row r="11" spans="1:8" ht="28.5" thickBot="1" x14ac:dyDescent="0.35">
      <c r="A11" s="64" t="s">
        <v>304</v>
      </c>
      <c r="B11" s="8" t="s">
        <v>309</v>
      </c>
      <c r="C11" s="101" t="s">
        <v>310</v>
      </c>
      <c r="D11" s="122"/>
      <c r="E11" s="123"/>
      <c r="F11" s="124"/>
      <c r="G11" s="65">
        <f t="shared" si="0"/>
        <v>0</v>
      </c>
      <c r="H11" s="66"/>
    </row>
    <row r="12" spans="1:8" ht="14.5" thickBot="1" x14ac:dyDescent="0.35">
      <c r="A12" s="219" t="s">
        <v>312</v>
      </c>
      <c r="B12" s="220"/>
      <c r="C12" s="220"/>
      <c r="D12" s="220"/>
      <c r="E12" s="220"/>
      <c r="F12" s="220"/>
      <c r="G12" s="220"/>
      <c r="H12" s="221"/>
    </row>
    <row r="13" spans="1:8" ht="70.5" thickBot="1" x14ac:dyDescent="0.35">
      <c r="A13" s="63" t="s">
        <v>313</v>
      </c>
      <c r="B13" s="8" t="s">
        <v>515</v>
      </c>
      <c r="C13" s="101" t="s">
        <v>516</v>
      </c>
      <c r="D13" s="122"/>
      <c r="E13" s="123"/>
      <c r="F13" s="124"/>
      <c r="G13" s="65">
        <f>COUNTA(D13:F13)</f>
        <v>0</v>
      </c>
      <c r="H13" s="66"/>
    </row>
    <row r="14" spans="1:8" ht="14.5" thickBot="1" x14ac:dyDescent="0.35">
      <c r="A14" s="219" t="s">
        <v>314</v>
      </c>
      <c r="B14" s="220"/>
      <c r="C14" s="220"/>
      <c r="D14" s="220"/>
      <c r="E14" s="220"/>
      <c r="F14" s="220"/>
      <c r="G14" s="220"/>
      <c r="H14" s="221"/>
    </row>
    <row r="15" spans="1:8" ht="42" x14ac:dyDescent="0.3">
      <c r="A15" s="63" t="s">
        <v>315</v>
      </c>
      <c r="B15" s="8" t="s">
        <v>317</v>
      </c>
      <c r="C15" s="101" t="s">
        <v>319</v>
      </c>
      <c r="D15" s="122"/>
      <c r="E15" s="123"/>
      <c r="F15" s="124"/>
      <c r="G15" s="65">
        <f t="shared" si="0"/>
        <v>0</v>
      </c>
      <c r="H15" s="66"/>
    </row>
    <row r="16" spans="1:8" ht="28.5" thickBot="1" x14ac:dyDescent="0.35">
      <c r="A16" s="75" t="s">
        <v>316</v>
      </c>
      <c r="B16" s="10" t="s">
        <v>318</v>
      </c>
      <c r="C16" s="76" t="s">
        <v>320</v>
      </c>
      <c r="D16" s="131"/>
      <c r="E16" s="132"/>
      <c r="F16" s="133"/>
      <c r="G16" s="134">
        <f t="shared" si="0"/>
        <v>0</v>
      </c>
      <c r="H16" s="135"/>
    </row>
    <row r="17" spans="4:8" x14ac:dyDescent="0.3">
      <c r="D17" s="136"/>
      <c r="E17" s="136"/>
      <c r="F17" s="136"/>
      <c r="G17" s="136"/>
      <c r="H17" s="137"/>
    </row>
    <row r="18" spans="4:8" x14ac:dyDescent="0.3">
      <c r="D18" s="136"/>
      <c r="E18" s="136"/>
      <c r="F18" s="136"/>
      <c r="G18" s="136"/>
      <c r="H18" s="137"/>
    </row>
    <row r="19" spans="4:8" x14ac:dyDescent="0.3">
      <c r="D19" s="136"/>
      <c r="E19" s="136"/>
      <c r="F19" s="136"/>
      <c r="G19" s="136"/>
      <c r="H19" s="137"/>
    </row>
  </sheetData>
  <mergeCells count="6">
    <mergeCell ref="A14:H14"/>
    <mergeCell ref="A2:B2"/>
    <mergeCell ref="A3:H3"/>
    <mergeCell ref="A4:H4"/>
    <mergeCell ref="A7:H7"/>
    <mergeCell ref="A12:H12"/>
  </mergeCells>
  <conditionalFormatting sqref="D6">
    <cfRule type="cellIs" dxfId="252" priority="202" operator="notEqual">
      <formula>""</formula>
    </cfRule>
  </conditionalFormatting>
  <conditionalFormatting sqref="E6">
    <cfRule type="cellIs" dxfId="251" priority="201" operator="notEqual">
      <formula>""</formula>
    </cfRule>
  </conditionalFormatting>
  <conditionalFormatting sqref="F6">
    <cfRule type="cellIs" dxfId="250" priority="200" operator="notEqual">
      <formula>""</formula>
    </cfRule>
  </conditionalFormatting>
  <conditionalFormatting sqref="D6:F6 D13:F13">
    <cfRule type="expression" dxfId="249" priority="198">
      <formula>IF(AND($G6=0, $G6&lt;&gt;""), TRUE, FALSE)</formula>
    </cfRule>
    <cfRule type="expression" dxfId="248" priority="199">
      <formula>IF($G6&gt;1, TRUE, FALSE)</formula>
    </cfRule>
  </conditionalFormatting>
  <conditionalFormatting sqref="D8">
    <cfRule type="cellIs" dxfId="247" priority="182" operator="notEqual">
      <formula>""</formula>
    </cfRule>
  </conditionalFormatting>
  <conditionalFormatting sqref="E8">
    <cfRule type="cellIs" dxfId="246" priority="181" operator="notEqual">
      <formula>""</formula>
    </cfRule>
  </conditionalFormatting>
  <conditionalFormatting sqref="F8">
    <cfRule type="cellIs" dxfId="245" priority="180" operator="notEqual">
      <formula>""</formula>
    </cfRule>
  </conditionalFormatting>
  <conditionalFormatting sqref="D8:F8">
    <cfRule type="expression" dxfId="244" priority="178">
      <formula>IF(AND($G8=0, $G8&lt;&gt;""), TRUE, FALSE)</formula>
    </cfRule>
    <cfRule type="expression" dxfId="243" priority="179">
      <formula>IF($G8&gt;1, TRUE, FALSE)</formula>
    </cfRule>
  </conditionalFormatting>
  <conditionalFormatting sqref="D12:D13">
    <cfRule type="cellIs" dxfId="242" priority="177" operator="notEqual">
      <formula>""</formula>
    </cfRule>
  </conditionalFormatting>
  <conditionalFormatting sqref="E12:E13">
    <cfRule type="cellIs" dxfId="241" priority="176" operator="notEqual">
      <formula>""</formula>
    </cfRule>
  </conditionalFormatting>
  <conditionalFormatting sqref="F12:F13">
    <cfRule type="cellIs" dxfId="240" priority="175" operator="notEqual">
      <formula>""</formula>
    </cfRule>
  </conditionalFormatting>
  <conditionalFormatting sqref="D15:F15">
    <cfRule type="expression" dxfId="239" priority="170">
      <formula>IF(AND($G15=0, $G15&lt;&gt;""), TRUE, FALSE)</formula>
    </cfRule>
    <cfRule type="expression" dxfId="238" priority="171">
      <formula>IF($G15&gt;1, TRUE, FALSE)</formula>
    </cfRule>
  </conditionalFormatting>
  <conditionalFormatting sqref="D15">
    <cfRule type="cellIs" dxfId="237" priority="174" operator="notEqual">
      <formula>""</formula>
    </cfRule>
  </conditionalFormatting>
  <conditionalFormatting sqref="E15">
    <cfRule type="cellIs" dxfId="236" priority="173" operator="notEqual">
      <formula>""</formula>
    </cfRule>
  </conditionalFormatting>
  <conditionalFormatting sqref="F15">
    <cfRule type="cellIs" dxfId="235" priority="172" operator="notEqual">
      <formula>""</formula>
    </cfRule>
  </conditionalFormatting>
  <conditionalFormatting sqref="D13">
    <cfRule type="cellIs" dxfId="234" priority="169" operator="notEqual">
      <formula>""</formula>
    </cfRule>
  </conditionalFormatting>
  <conditionalFormatting sqref="E13">
    <cfRule type="cellIs" dxfId="233" priority="168" operator="notEqual">
      <formula>""</formula>
    </cfRule>
  </conditionalFormatting>
  <conditionalFormatting sqref="F13">
    <cfRule type="cellIs" dxfId="232" priority="167" operator="notEqual">
      <formula>""</formula>
    </cfRule>
  </conditionalFormatting>
  <conditionalFormatting sqref="D5">
    <cfRule type="cellIs" dxfId="231" priority="81" operator="notEqual">
      <formula>""</formula>
    </cfRule>
  </conditionalFormatting>
  <conditionalFormatting sqref="E5">
    <cfRule type="cellIs" dxfId="230" priority="80" operator="notEqual">
      <formula>""</formula>
    </cfRule>
  </conditionalFormatting>
  <conditionalFormatting sqref="F5">
    <cfRule type="cellIs" dxfId="229" priority="79" operator="notEqual">
      <formula>""</formula>
    </cfRule>
  </conditionalFormatting>
  <conditionalFormatting sqref="D5:F5">
    <cfRule type="expression" dxfId="228" priority="77">
      <formula>IF(AND($G5=0, $G5&lt;&gt;""), TRUE, FALSE)</formula>
    </cfRule>
    <cfRule type="expression" dxfId="227" priority="78">
      <formula>IF($G5&gt;1, TRUE, FALSE)</formula>
    </cfRule>
  </conditionalFormatting>
  <conditionalFormatting sqref="D16">
    <cfRule type="cellIs" dxfId="226" priority="56" operator="notEqual">
      <formula>""</formula>
    </cfRule>
  </conditionalFormatting>
  <conditionalFormatting sqref="E16">
    <cfRule type="cellIs" dxfId="225" priority="55" operator="notEqual">
      <formula>""</formula>
    </cfRule>
  </conditionalFormatting>
  <conditionalFormatting sqref="F16">
    <cfRule type="cellIs" dxfId="224" priority="54" operator="notEqual">
      <formula>""</formula>
    </cfRule>
  </conditionalFormatting>
  <conditionalFormatting sqref="D16:F16">
    <cfRule type="expression" dxfId="223" priority="52">
      <formula>IF(AND($G16=0, $G16&lt;&gt;""), TRUE, FALSE)</formula>
    </cfRule>
    <cfRule type="expression" dxfId="222" priority="53">
      <formula>IF($G16&gt;1, TRUE, FALSE)</formula>
    </cfRule>
  </conditionalFormatting>
  <conditionalFormatting sqref="D10">
    <cfRule type="cellIs" dxfId="221" priority="11" operator="notEqual">
      <formula>""</formula>
    </cfRule>
  </conditionalFormatting>
  <conditionalFormatting sqref="E10">
    <cfRule type="cellIs" dxfId="220" priority="10" operator="notEqual">
      <formula>""</formula>
    </cfRule>
  </conditionalFormatting>
  <conditionalFormatting sqref="F10">
    <cfRule type="cellIs" dxfId="219" priority="9" operator="notEqual">
      <formula>""</formula>
    </cfRule>
  </conditionalFormatting>
  <conditionalFormatting sqref="D10:F10">
    <cfRule type="expression" dxfId="218" priority="7">
      <formula>IF(AND($G10=0, $G10&lt;&gt;""), TRUE, FALSE)</formula>
    </cfRule>
    <cfRule type="expression" dxfId="217" priority="8">
      <formula>IF($G10&gt;1, TRUE, FALSE)</formula>
    </cfRule>
  </conditionalFormatting>
  <conditionalFormatting sqref="D11">
    <cfRule type="cellIs" dxfId="216" priority="6" operator="notEqual">
      <formula>""</formula>
    </cfRule>
  </conditionalFormatting>
  <conditionalFormatting sqref="E11">
    <cfRule type="cellIs" dxfId="215" priority="5" operator="notEqual">
      <formula>""</formula>
    </cfRule>
  </conditionalFormatting>
  <conditionalFormatting sqref="F11">
    <cfRule type="cellIs" dxfId="214" priority="4" operator="notEqual">
      <formula>""</formula>
    </cfRule>
  </conditionalFormatting>
  <conditionalFormatting sqref="D11:F11">
    <cfRule type="expression" dxfId="213" priority="2">
      <formula>IF(AND($G11=0, $G11&lt;&gt;""), TRUE, FALSE)</formula>
    </cfRule>
    <cfRule type="expression" dxfId="212" priority="3">
      <formula>IF($G11&gt;1, TRUE, FALSE)</formula>
    </cfRule>
  </conditionalFormatting>
  <conditionalFormatting sqref="H1">
    <cfRule type="expression" dxfId="211" priority="1">
      <formula>COUNTIF(G3:G137, "&gt;0")=112</formula>
    </cfRule>
  </conditionalFormatting>
  <pageMargins left="0.45" right="0.45" top="0.75" bottom="0.75" header="0.3" footer="0.3"/>
  <pageSetup scale="66" firstPageNumber="11" fitToHeight="0" orientation="portrait" useFirstPageNumber="1" horizontalDpi="300" verticalDpi="300" r:id="rId1"/>
  <headerFooter>
    <oddHeader xml:space="preserve">&amp;C&amp;"Times New Roman,Bold"&amp;12Review of Financial Statement and Related Requirements (FS)
</oddHeader>
    <oddFooter>&amp;L&amp;"Times New Roman,Regular"2021 Guide for Quality Control Reviews of Single Audit Reports&amp;R&amp;"Times New Roman,Regular"Page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7F47D-A72A-4F7D-B685-570F83B2DDFF}">
  <sheetPr>
    <pageSetUpPr fitToPage="1"/>
  </sheetPr>
  <dimension ref="A1:H44"/>
  <sheetViews>
    <sheetView zoomScaleNormal="100" workbookViewId="0">
      <selection activeCell="G1" sqref="G1:G1048576"/>
    </sheetView>
  </sheetViews>
  <sheetFormatPr defaultColWidth="9.1796875" defaultRowHeight="15.5" x14ac:dyDescent="0.3"/>
  <cols>
    <col min="1" max="1" width="10.81640625" style="67" customWidth="1"/>
    <col min="2" max="2" width="78.81640625" style="68" customWidth="1"/>
    <col min="3" max="3" width="23.36328125" style="72" customWidth="1"/>
    <col min="4" max="6" width="7.1796875" style="6" customWidth="1"/>
    <col min="7" max="7" width="12.1796875" style="6" hidden="1" customWidth="1"/>
    <col min="8" max="8" width="16.08984375" style="7" customWidth="1"/>
    <col min="9" max="16384" width="9.1796875" style="3"/>
  </cols>
  <sheetData>
    <row r="1" spans="1:8" ht="29.5" thickBot="1" x14ac:dyDescent="0.35">
      <c r="A1" s="107"/>
      <c r="C1" s="103" t="s">
        <v>454</v>
      </c>
      <c r="D1" s="104">
        <f>COUNTIFS($G7:$G44, "&lt;&gt;", D7:D44, "&lt;&gt;")</f>
        <v>0</v>
      </c>
      <c r="E1" s="104">
        <f>COUNTIFS($G7:$G44, "&lt;&gt;", E7:E44, "&lt;&gt;")</f>
        <v>0</v>
      </c>
      <c r="F1" s="104">
        <f>COUNTIFS($G7:$G44, "&lt;&gt;", F7:F44, "&lt;&gt;")</f>
        <v>0</v>
      </c>
      <c r="G1" s="105"/>
      <c r="H1" s="106" t="str">
        <f>"("&amp;COUNTIF(G7:G44, "&gt;0")&amp;" of "&amp;COUNT(G7:G44)&amp;" questions answered)"</f>
        <v>(0 of 28 questions answered)</v>
      </c>
    </row>
    <row r="2" spans="1:8" ht="40.5" thickBot="1" x14ac:dyDescent="0.35">
      <c r="A2" s="233" t="s">
        <v>112</v>
      </c>
      <c r="B2" s="234"/>
      <c r="C2" s="69" t="s">
        <v>4</v>
      </c>
      <c r="D2" s="53" t="s">
        <v>5</v>
      </c>
      <c r="E2" s="53" t="s">
        <v>6</v>
      </c>
      <c r="F2" s="53" t="s">
        <v>7</v>
      </c>
      <c r="G2" s="61" t="s">
        <v>435</v>
      </c>
      <c r="H2" s="53" t="s">
        <v>113</v>
      </c>
    </row>
    <row r="3" spans="1:8" ht="49.5" customHeight="1" thickBot="1" x14ac:dyDescent="0.35">
      <c r="A3" s="235" t="s">
        <v>439</v>
      </c>
      <c r="B3" s="236"/>
      <c r="C3" s="236"/>
      <c r="D3" s="236"/>
      <c r="E3" s="236"/>
      <c r="F3" s="236"/>
      <c r="G3" s="236"/>
      <c r="H3" s="237"/>
    </row>
    <row r="4" spans="1:8" ht="14.5" thickBot="1" x14ac:dyDescent="0.35">
      <c r="A4" s="235" t="s">
        <v>321</v>
      </c>
      <c r="B4" s="237"/>
      <c r="C4" s="250"/>
      <c r="D4" s="251"/>
      <c r="E4" s="251"/>
      <c r="F4" s="251"/>
      <c r="G4" s="251"/>
      <c r="H4" s="252"/>
    </row>
    <row r="5" spans="1:8" ht="14.5" thickBot="1" x14ac:dyDescent="0.35">
      <c r="A5" s="235" t="s">
        <v>322</v>
      </c>
      <c r="B5" s="237"/>
      <c r="C5" s="250"/>
      <c r="D5" s="251"/>
      <c r="E5" s="251"/>
      <c r="F5" s="251"/>
      <c r="G5" s="251"/>
      <c r="H5" s="252"/>
    </row>
    <row r="6" spans="1:8" ht="14.5" thickBot="1" x14ac:dyDescent="0.35">
      <c r="A6" s="227" t="s">
        <v>323</v>
      </c>
      <c r="B6" s="228"/>
      <c r="C6" s="228"/>
      <c r="D6" s="228"/>
      <c r="E6" s="228"/>
      <c r="F6" s="228"/>
      <c r="G6" s="228"/>
      <c r="H6" s="229"/>
    </row>
    <row r="7" spans="1:8" ht="42" x14ac:dyDescent="0.3">
      <c r="A7" s="63" t="s">
        <v>324</v>
      </c>
      <c r="B7" s="8" t="s">
        <v>328</v>
      </c>
      <c r="C7" s="55" t="s">
        <v>517</v>
      </c>
      <c r="D7" s="112"/>
      <c r="E7" s="113"/>
      <c r="F7" s="114"/>
      <c r="G7" s="65">
        <f t="shared" ref="G7:G44" si="0">COUNTA(D7:F7)</f>
        <v>0</v>
      </c>
      <c r="H7" s="66"/>
    </row>
    <row r="8" spans="1:8" ht="28" x14ac:dyDescent="0.3">
      <c r="A8" s="63" t="s">
        <v>325</v>
      </c>
      <c r="B8" s="12" t="s">
        <v>329</v>
      </c>
      <c r="C8" s="78"/>
      <c r="D8" s="117"/>
      <c r="E8" s="118"/>
      <c r="F8" s="119"/>
      <c r="G8" s="120"/>
      <c r="H8" s="121"/>
    </row>
    <row r="9" spans="1:8" ht="42" x14ac:dyDescent="0.3">
      <c r="A9" s="64" t="s">
        <v>326</v>
      </c>
      <c r="B9" s="8" t="s">
        <v>330</v>
      </c>
      <c r="C9" s="55" t="s">
        <v>518</v>
      </c>
      <c r="D9" s="112"/>
      <c r="E9" s="113"/>
      <c r="F9" s="114"/>
      <c r="G9" s="65">
        <f t="shared" si="0"/>
        <v>0</v>
      </c>
      <c r="H9" s="66"/>
    </row>
    <row r="10" spans="1:8" ht="56.5" thickBot="1" x14ac:dyDescent="0.35">
      <c r="A10" s="64" t="s">
        <v>327</v>
      </c>
      <c r="B10" s="8" t="s">
        <v>331</v>
      </c>
      <c r="C10" s="71" t="s">
        <v>519</v>
      </c>
      <c r="D10" s="122"/>
      <c r="E10" s="123"/>
      <c r="F10" s="124"/>
      <c r="G10" s="65">
        <f t="shared" si="0"/>
        <v>0</v>
      </c>
      <c r="H10" s="66"/>
    </row>
    <row r="11" spans="1:8" ht="14.5" thickBot="1" x14ac:dyDescent="0.35">
      <c r="A11" s="219" t="s">
        <v>332</v>
      </c>
      <c r="B11" s="220"/>
      <c r="C11" s="220"/>
      <c r="D11" s="220"/>
      <c r="E11" s="220"/>
      <c r="F11" s="220"/>
      <c r="G11" s="220"/>
      <c r="H11" s="221"/>
    </row>
    <row r="12" spans="1:8" ht="42" x14ac:dyDescent="0.3">
      <c r="A12" s="63" t="s">
        <v>335</v>
      </c>
      <c r="B12" s="12" t="s">
        <v>333</v>
      </c>
      <c r="C12" s="79" t="s">
        <v>334</v>
      </c>
      <c r="D12" s="117"/>
      <c r="E12" s="118"/>
      <c r="F12" s="119"/>
      <c r="G12" s="120"/>
      <c r="H12" s="121"/>
    </row>
    <row r="13" spans="1:8" ht="56" x14ac:dyDescent="0.3">
      <c r="A13" s="64" t="s">
        <v>336</v>
      </c>
      <c r="B13" s="8" t="s">
        <v>520</v>
      </c>
      <c r="C13" s="55" t="s">
        <v>521</v>
      </c>
      <c r="D13" s="112"/>
      <c r="E13" s="113"/>
      <c r="F13" s="114"/>
      <c r="G13" s="65">
        <f t="shared" ref="G13:G14" si="1">COUNTA(D13:F13)</f>
        <v>0</v>
      </c>
      <c r="H13" s="66"/>
    </row>
    <row r="14" spans="1:8" ht="14" x14ac:dyDescent="0.3">
      <c r="A14" s="64" t="s">
        <v>337</v>
      </c>
      <c r="B14" s="8" t="s">
        <v>339</v>
      </c>
      <c r="C14" s="55" t="s">
        <v>342</v>
      </c>
      <c r="D14" s="112"/>
      <c r="E14" s="113"/>
      <c r="F14" s="114"/>
      <c r="G14" s="65">
        <f t="shared" si="1"/>
        <v>0</v>
      </c>
      <c r="H14" s="66"/>
    </row>
    <row r="15" spans="1:8" ht="28.5" thickBot="1" x14ac:dyDescent="0.35">
      <c r="A15" s="64" t="s">
        <v>338</v>
      </c>
      <c r="B15" s="8" t="s">
        <v>340</v>
      </c>
      <c r="C15" s="55" t="s">
        <v>522</v>
      </c>
      <c r="D15" s="112"/>
      <c r="E15" s="113"/>
      <c r="F15" s="114"/>
      <c r="G15" s="65">
        <f t="shared" si="0"/>
        <v>0</v>
      </c>
      <c r="H15" s="66"/>
    </row>
    <row r="16" spans="1:8" ht="14.5" thickBot="1" x14ac:dyDescent="0.35">
      <c r="A16" s="219" t="s">
        <v>343</v>
      </c>
      <c r="B16" s="220"/>
      <c r="C16" s="220"/>
      <c r="D16" s="220"/>
      <c r="E16" s="220"/>
      <c r="F16" s="220"/>
      <c r="G16" s="220"/>
      <c r="H16" s="221"/>
    </row>
    <row r="17" spans="1:8" ht="28" x14ac:dyDescent="0.3">
      <c r="A17" s="63" t="s">
        <v>344</v>
      </c>
      <c r="B17" s="12" t="s">
        <v>349</v>
      </c>
      <c r="C17" s="78"/>
      <c r="D17" s="117"/>
      <c r="E17" s="118"/>
      <c r="F17" s="119"/>
      <c r="G17" s="120"/>
      <c r="H17" s="121"/>
    </row>
    <row r="18" spans="1:8" ht="42" x14ac:dyDescent="0.3">
      <c r="A18" s="64" t="s">
        <v>345</v>
      </c>
      <c r="B18" s="8" t="s">
        <v>350</v>
      </c>
      <c r="C18" s="55" t="s">
        <v>523</v>
      </c>
      <c r="D18" s="112"/>
      <c r="E18" s="113"/>
      <c r="F18" s="114"/>
      <c r="G18" s="65">
        <f t="shared" ref="G18:G21" si="2">COUNTA(D18:F18)</f>
        <v>0</v>
      </c>
      <c r="H18" s="66"/>
    </row>
    <row r="19" spans="1:8" ht="70" x14ac:dyDescent="0.3">
      <c r="A19" s="64" t="s">
        <v>346</v>
      </c>
      <c r="B19" s="8" t="s">
        <v>351</v>
      </c>
      <c r="C19" s="55" t="s">
        <v>524</v>
      </c>
      <c r="D19" s="112"/>
      <c r="E19" s="113"/>
      <c r="F19" s="114"/>
      <c r="G19" s="65">
        <f t="shared" si="2"/>
        <v>0</v>
      </c>
      <c r="H19" s="66"/>
    </row>
    <row r="20" spans="1:8" ht="42" x14ac:dyDescent="0.3">
      <c r="A20" s="64" t="s">
        <v>347</v>
      </c>
      <c r="B20" s="8" t="s">
        <v>352</v>
      </c>
      <c r="C20" s="55" t="s">
        <v>525</v>
      </c>
      <c r="D20" s="112"/>
      <c r="E20" s="113"/>
      <c r="F20" s="114"/>
      <c r="G20" s="65">
        <f t="shared" si="2"/>
        <v>0</v>
      </c>
      <c r="H20" s="66"/>
    </row>
    <row r="21" spans="1:8" ht="28" x14ac:dyDescent="0.3">
      <c r="A21" s="64" t="s">
        <v>348</v>
      </c>
      <c r="B21" s="8" t="s">
        <v>353</v>
      </c>
      <c r="C21" s="71" t="s">
        <v>526</v>
      </c>
      <c r="D21" s="122"/>
      <c r="E21" s="123"/>
      <c r="F21" s="124"/>
      <c r="G21" s="65">
        <f t="shared" si="2"/>
        <v>0</v>
      </c>
      <c r="H21" s="66"/>
    </row>
    <row r="22" spans="1:8" ht="42" x14ac:dyDescent="0.3">
      <c r="A22" s="63" t="s">
        <v>354</v>
      </c>
      <c r="B22" s="12" t="s">
        <v>357</v>
      </c>
      <c r="C22" s="78"/>
      <c r="D22" s="117"/>
      <c r="E22" s="118"/>
      <c r="F22" s="119"/>
      <c r="G22" s="120"/>
      <c r="H22" s="121"/>
    </row>
    <row r="23" spans="1:8" ht="28" x14ac:dyDescent="0.3">
      <c r="A23" s="64" t="s">
        <v>355</v>
      </c>
      <c r="B23" s="8" t="s">
        <v>358</v>
      </c>
      <c r="C23" s="55" t="s">
        <v>361</v>
      </c>
      <c r="D23" s="112"/>
      <c r="E23" s="113"/>
      <c r="F23" s="114"/>
      <c r="G23" s="65">
        <f t="shared" ref="G23:G24" si="3">COUNTA(D23:F23)</f>
        <v>0</v>
      </c>
      <c r="H23" s="66"/>
    </row>
    <row r="24" spans="1:8" ht="28" x14ac:dyDescent="0.3">
      <c r="A24" s="64" t="s">
        <v>356</v>
      </c>
      <c r="B24" s="8" t="s">
        <v>359</v>
      </c>
      <c r="C24" s="55" t="s">
        <v>360</v>
      </c>
      <c r="D24" s="112"/>
      <c r="E24" s="113"/>
      <c r="F24" s="114"/>
      <c r="G24" s="65">
        <f t="shared" si="3"/>
        <v>0</v>
      </c>
      <c r="H24" s="66"/>
    </row>
    <row r="25" spans="1:8" ht="28" x14ac:dyDescent="0.3">
      <c r="A25" s="63" t="s">
        <v>362</v>
      </c>
      <c r="B25" s="8" t="s">
        <v>367</v>
      </c>
      <c r="C25" s="101" t="s">
        <v>372</v>
      </c>
      <c r="D25" s="122"/>
      <c r="E25" s="123"/>
      <c r="F25" s="124"/>
      <c r="G25" s="65">
        <f>COUNTA(D25:F25)</f>
        <v>0</v>
      </c>
      <c r="H25" s="66"/>
    </row>
    <row r="26" spans="1:8" ht="42" x14ac:dyDescent="0.3">
      <c r="A26" s="63" t="s">
        <v>363</v>
      </c>
      <c r="B26" s="8" t="s">
        <v>368</v>
      </c>
      <c r="C26" s="101" t="s">
        <v>373</v>
      </c>
      <c r="D26" s="122"/>
      <c r="E26" s="123"/>
      <c r="F26" s="124"/>
      <c r="G26" s="65">
        <f>COUNTA(D26:F26)</f>
        <v>0</v>
      </c>
      <c r="H26" s="66"/>
    </row>
    <row r="27" spans="1:8" ht="42" x14ac:dyDescent="0.3">
      <c r="A27" s="63" t="s">
        <v>364</v>
      </c>
      <c r="B27" s="8" t="s">
        <v>369</v>
      </c>
      <c r="C27" s="101" t="s">
        <v>310</v>
      </c>
      <c r="D27" s="122"/>
      <c r="E27" s="123"/>
      <c r="F27" s="124"/>
      <c r="G27" s="65">
        <f>COUNTA(D27:F27)</f>
        <v>0</v>
      </c>
      <c r="H27" s="66"/>
    </row>
    <row r="28" spans="1:8" ht="56" x14ac:dyDescent="0.3">
      <c r="A28" s="63" t="s">
        <v>365</v>
      </c>
      <c r="B28" s="8" t="s">
        <v>370</v>
      </c>
      <c r="C28" s="101" t="s">
        <v>374</v>
      </c>
      <c r="D28" s="122"/>
      <c r="E28" s="123"/>
      <c r="F28" s="124"/>
      <c r="G28" s="65">
        <f>COUNTA(D28:F28)</f>
        <v>0</v>
      </c>
      <c r="H28" s="66"/>
    </row>
    <row r="29" spans="1:8" ht="56.5" thickBot="1" x14ac:dyDescent="0.35">
      <c r="A29" s="63" t="s">
        <v>366</v>
      </c>
      <c r="B29" s="8" t="s">
        <v>371</v>
      </c>
      <c r="C29" s="56"/>
      <c r="D29" s="122"/>
      <c r="E29" s="123"/>
      <c r="F29" s="124"/>
      <c r="G29" s="65">
        <f>COUNTA(D29:F29)</f>
        <v>0</v>
      </c>
      <c r="H29" s="66"/>
    </row>
    <row r="30" spans="1:8" ht="14.5" thickBot="1" x14ac:dyDescent="0.35">
      <c r="A30" s="219" t="s">
        <v>375</v>
      </c>
      <c r="B30" s="220"/>
      <c r="C30" s="220"/>
      <c r="D30" s="220"/>
      <c r="E30" s="220"/>
      <c r="F30" s="220"/>
      <c r="G30" s="220"/>
      <c r="H30" s="221"/>
    </row>
    <row r="31" spans="1:8" ht="28" x14ac:dyDescent="0.3">
      <c r="A31" s="63" t="s">
        <v>376</v>
      </c>
      <c r="B31" s="12" t="s">
        <v>349</v>
      </c>
      <c r="C31" s="79" t="s">
        <v>379</v>
      </c>
      <c r="D31" s="117"/>
      <c r="E31" s="118"/>
      <c r="F31" s="119"/>
      <c r="G31" s="120"/>
      <c r="H31" s="121"/>
    </row>
    <row r="32" spans="1:8" ht="42" x14ac:dyDescent="0.3">
      <c r="A32" s="64" t="s">
        <v>377</v>
      </c>
      <c r="B32" s="8" t="s">
        <v>380</v>
      </c>
      <c r="C32" s="55" t="s">
        <v>527</v>
      </c>
      <c r="D32" s="112"/>
      <c r="E32" s="113"/>
      <c r="F32" s="114"/>
      <c r="G32" s="65">
        <f t="shared" ref="G32:G34" si="4">COUNTA(D32:F32)</f>
        <v>0</v>
      </c>
      <c r="H32" s="66"/>
    </row>
    <row r="33" spans="1:8" ht="28" x14ac:dyDescent="0.3">
      <c r="A33" s="64" t="s">
        <v>378</v>
      </c>
      <c r="B33" s="8" t="s">
        <v>381</v>
      </c>
      <c r="C33" s="55" t="s">
        <v>528</v>
      </c>
      <c r="D33" s="112"/>
      <c r="E33" s="113"/>
      <c r="F33" s="114"/>
      <c r="G33" s="65">
        <f t="shared" si="4"/>
        <v>0</v>
      </c>
      <c r="H33" s="66"/>
    </row>
    <row r="34" spans="1:8" ht="56" x14ac:dyDescent="0.3">
      <c r="A34" s="63" t="s">
        <v>529</v>
      </c>
      <c r="B34" s="8" t="s">
        <v>341</v>
      </c>
      <c r="C34" s="71" t="s">
        <v>530</v>
      </c>
      <c r="D34" s="122"/>
      <c r="E34" s="123"/>
      <c r="F34" s="124"/>
      <c r="G34" s="65">
        <f t="shared" si="4"/>
        <v>0</v>
      </c>
      <c r="H34" s="66"/>
    </row>
    <row r="35" spans="1:8" ht="14" x14ac:dyDescent="0.3">
      <c r="A35" s="63" t="s">
        <v>453</v>
      </c>
      <c r="B35" s="12" t="s">
        <v>382</v>
      </c>
      <c r="C35" s="78"/>
      <c r="D35" s="117"/>
      <c r="E35" s="118"/>
      <c r="F35" s="119"/>
      <c r="G35" s="120"/>
      <c r="H35" s="121"/>
    </row>
    <row r="36" spans="1:8" ht="28" x14ac:dyDescent="0.3">
      <c r="A36" s="64" t="s">
        <v>531</v>
      </c>
      <c r="B36" s="8" t="s">
        <v>269</v>
      </c>
      <c r="C36" s="55" t="s">
        <v>280</v>
      </c>
      <c r="D36" s="112"/>
      <c r="E36" s="113"/>
      <c r="F36" s="114"/>
      <c r="G36" s="65">
        <f t="shared" ref="G36:G39" si="5">COUNTA(D36:F36)</f>
        <v>0</v>
      </c>
      <c r="H36" s="66"/>
    </row>
    <row r="37" spans="1:8" ht="42" x14ac:dyDescent="0.3">
      <c r="A37" s="64" t="s">
        <v>451</v>
      </c>
      <c r="B37" s="8" t="s">
        <v>383</v>
      </c>
      <c r="C37" s="55" t="s">
        <v>277</v>
      </c>
      <c r="D37" s="112"/>
      <c r="E37" s="113"/>
      <c r="F37" s="114"/>
      <c r="G37" s="65">
        <f t="shared" si="5"/>
        <v>0</v>
      </c>
      <c r="H37" s="66"/>
    </row>
    <row r="38" spans="1:8" ht="28" x14ac:dyDescent="0.3">
      <c r="A38" s="64" t="s">
        <v>532</v>
      </c>
      <c r="B38" s="8" t="s">
        <v>384</v>
      </c>
      <c r="C38" s="55" t="s">
        <v>276</v>
      </c>
      <c r="D38" s="112"/>
      <c r="E38" s="113"/>
      <c r="F38" s="114"/>
      <c r="G38" s="65">
        <f t="shared" si="5"/>
        <v>0</v>
      </c>
      <c r="H38" s="66"/>
    </row>
    <row r="39" spans="1:8" ht="28" x14ac:dyDescent="0.3">
      <c r="A39" s="64" t="s">
        <v>533</v>
      </c>
      <c r="B39" s="8" t="s">
        <v>270</v>
      </c>
      <c r="C39" s="71" t="s">
        <v>279</v>
      </c>
      <c r="D39" s="122"/>
      <c r="E39" s="123"/>
      <c r="F39" s="124"/>
      <c r="G39" s="65">
        <f t="shared" si="5"/>
        <v>0</v>
      </c>
      <c r="H39" s="66"/>
    </row>
    <row r="40" spans="1:8" ht="14" x14ac:dyDescent="0.3">
      <c r="A40" s="63" t="s">
        <v>534</v>
      </c>
      <c r="B40" s="12" t="s">
        <v>385</v>
      </c>
      <c r="C40" s="78"/>
      <c r="D40" s="117"/>
      <c r="E40" s="118"/>
      <c r="F40" s="119"/>
      <c r="G40" s="120"/>
      <c r="H40" s="121"/>
    </row>
    <row r="41" spans="1:8" ht="28" x14ac:dyDescent="0.3">
      <c r="A41" s="64" t="s">
        <v>535</v>
      </c>
      <c r="B41" s="8" t="s">
        <v>386</v>
      </c>
      <c r="C41" s="55" t="s">
        <v>388</v>
      </c>
      <c r="D41" s="112"/>
      <c r="E41" s="113"/>
      <c r="F41" s="114"/>
      <c r="G41" s="65">
        <f t="shared" ref="G41:G42" si="6">COUNTA(D41:F41)</f>
        <v>0</v>
      </c>
      <c r="H41" s="66"/>
    </row>
    <row r="42" spans="1:8" ht="28" x14ac:dyDescent="0.3">
      <c r="A42" s="64" t="s">
        <v>536</v>
      </c>
      <c r="B42" s="8" t="s">
        <v>387</v>
      </c>
      <c r="C42" s="55" t="s">
        <v>389</v>
      </c>
      <c r="D42" s="112"/>
      <c r="E42" s="113"/>
      <c r="F42" s="114"/>
      <c r="G42" s="65">
        <f t="shared" si="6"/>
        <v>0</v>
      </c>
      <c r="H42" s="66"/>
    </row>
    <row r="43" spans="1:8" ht="42" x14ac:dyDescent="0.3">
      <c r="A43" s="63" t="s">
        <v>537</v>
      </c>
      <c r="B43" s="8" t="s">
        <v>390</v>
      </c>
      <c r="C43" s="101" t="s">
        <v>379</v>
      </c>
      <c r="D43" s="122"/>
      <c r="E43" s="123"/>
      <c r="F43" s="124"/>
      <c r="G43" s="65">
        <f t="shared" si="0"/>
        <v>0</v>
      </c>
      <c r="H43" s="66"/>
    </row>
    <row r="44" spans="1:8" ht="42.5" thickBot="1" x14ac:dyDescent="0.35">
      <c r="A44" s="75" t="s">
        <v>538</v>
      </c>
      <c r="B44" s="10" t="s">
        <v>391</v>
      </c>
      <c r="C44" s="77"/>
      <c r="D44" s="131"/>
      <c r="E44" s="132"/>
      <c r="F44" s="133"/>
      <c r="G44" s="134">
        <f t="shared" si="0"/>
        <v>0</v>
      </c>
      <c r="H44" s="135"/>
    </row>
  </sheetData>
  <mergeCells count="10">
    <mergeCell ref="A2:B2"/>
    <mergeCell ref="A3:H3"/>
    <mergeCell ref="A6:H6"/>
    <mergeCell ref="A11:H11"/>
    <mergeCell ref="A16:H16"/>
    <mergeCell ref="A30:H30"/>
    <mergeCell ref="A5:B5"/>
    <mergeCell ref="C5:H5"/>
    <mergeCell ref="A4:B4"/>
    <mergeCell ref="C4:H4"/>
  </mergeCells>
  <conditionalFormatting sqref="D7 D16:E16">
    <cfRule type="cellIs" dxfId="210" priority="382" operator="notEqual">
      <formula>""</formula>
    </cfRule>
  </conditionalFormatting>
  <conditionalFormatting sqref="E7">
    <cfRule type="cellIs" dxfId="209" priority="381" operator="notEqual">
      <formula>""</formula>
    </cfRule>
  </conditionalFormatting>
  <conditionalFormatting sqref="F7 F16">
    <cfRule type="cellIs" dxfId="208" priority="380" operator="notEqual">
      <formula>""</formula>
    </cfRule>
  </conditionalFormatting>
  <conditionalFormatting sqref="D7:F7">
    <cfRule type="expression" dxfId="207" priority="378">
      <formula>IF(AND($G7=0, $G7&lt;&gt;""), TRUE, FALSE)</formula>
    </cfRule>
    <cfRule type="expression" dxfId="206" priority="379">
      <formula>IF($G7&gt;1, TRUE, FALSE)</formula>
    </cfRule>
  </conditionalFormatting>
  <conditionalFormatting sqref="D9">
    <cfRule type="cellIs" dxfId="205" priority="377" operator="notEqual">
      <formula>""</formula>
    </cfRule>
  </conditionalFormatting>
  <conditionalFormatting sqref="E9">
    <cfRule type="cellIs" dxfId="204" priority="376" operator="notEqual">
      <formula>""</formula>
    </cfRule>
  </conditionalFormatting>
  <conditionalFormatting sqref="F9">
    <cfRule type="cellIs" dxfId="203" priority="375" operator="notEqual">
      <formula>""</formula>
    </cfRule>
  </conditionalFormatting>
  <conditionalFormatting sqref="D9:F9">
    <cfRule type="expression" dxfId="202" priority="373">
      <formula>IF(AND($G9=0, $G9&lt;&gt;""), TRUE, FALSE)</formula>
    </cfRule>
    <cfRule type="expression" dxfId="201" priority="374">
      <formula>IF($G9&gt;1, TRUE, FALSE)</formula>
    </cfRule>
  </conditionalFormatting>
  <conditionalFormatting sqref="D10">
    <cfRule type="cellIs" dxfId="200" priority="372" operator="notEqual">
      <formula>""</formula>
    </cfRule>
  </conditionalFormatting>
  <conditionalFormatting sqref="E10">
    <cfRule type="cellIs" dxfId="199" priority="371" operator="notEqual">
      <formula>""</formula>
    </cfRule>
  </conditionalFormatting>
  <conditionalFormatting sqref="F10">
    <cfRule type="cellIs" dxfId="198" priority="370" operator="notEqual">
      <formula>""</formula>
    </cfRule>
  </conditionalFormatting>
  <conditionalFormatting sqref="D10:F10">
    <cfRule type="expression" dxfId="197" priority="368">
      <formula>IF(AND($G10=0, $G10&lt;&gt;""), TRUE, FALSE)</formula>
    </cfRule>
    <cfRule type="expression" dxfId="196" priority="369">
      <formula>IF($G10&gt;1, TRUE, FALSE)</formula>
    </cfRule>
  </conditionalFormatting>
  <conditionalFormatting sqref="D43:F43">
    <cfRule type="expression" dxfId="195" priority="350">
      <formula>IF(AND($G43=0, $G43&lt;&gt;""), TRUE, FALSE)</formula>
    </cfRule>
    <cfRule type="expression" dxfId="194" priority="351">
      <formula>IF($G43&gt;1, TRUE, FALSE)</formula>
    </cfRule>
  </conditionalFormatting>
  <conditionalFormatting sqref="D43">
    <cfRule type="cellIs" dxfId="193" priority="354" operator="notEqual">
      <formula>""</formula>
    </cfRule>
  </conditionalFormatting>
  <conditionalFormatting sqref="E43">
    <cfRule type="cellIs" dxfId="192" priority="353" operator="notEqual">
      <formula>""</formula>
    </cfRule>
  </conditionalFormatting>
  <conditionalFormatting sqref="F43">
    <cfRule type="cellIs" dxfId="191" priority="352" operator="notEqual">
      <formula>""</formula>
    </cfRule>
  </conditionalFormatting>
  <conditionalFormatting sqref="D44">
    <cfRule type="cellIs" dxfId="190" priority="236" operator="notEqual">
      <formula>""</formula>
    </cfRule>
  </conditionalFormatting>
  <conditionalFormatting sqref="E44">
    <cfRule type="cellIs" dxfId="189" priority="235" operator="notEqual">
      <formula>""</formula>
    </cfRule>
  </conditionalFormatting>
  <conditionalFormatting sqref="F44">
    <cfRule type="cellIs" dxfId="188" priority="234" operator="notEqual">
      <formula>""</formula>
    </cfRule>
  </conditionalFormatting>
  <conditionalFormatting sqref="D44:F44">
    <cfRule type="expression" dxfId="187" priority="232">
      <formula>IF(AND($G44=0, $G44&lt;&gt;""), TRUE, FALSE)</formula>
    </cfRule>
    <cfRule type="expression" dxfId="186" priority="233">
      <formula>IF($G44&gt;1, TRUE, FALSE)</formula>
    </cfRule>
  </conditionalFormatting>
  <conditionalFormatting sqref="D13">
    <cfRule type="cellIs" dxfId="185" priority="191" operator="notEqual">
      <formula>""</formula>
    </cfRule>
  </conditionalFormatting>
  <conditionalFormatting sqref="E13">
    <cfRule type="cellIs" dxfId="184" priority="190" operator="notEqual">
      <formula>""</formula>
    </cfRule>
  </conditionalFormatting>
  <conditionalFormatting sqref="F13">
    <cfRule type="cellIs" dxfId="183" priority="189" operator="notEqual">
      <formula>""</formula>
    </cfRule>
  </conditionalFormatting>
  <conditionalFormatting sqref="D13:F13">
    <cfRule type="expression" dxfId="182" priority="187">
      <formula>IF(AND($G13=0, $G13&lt;&gt;""), TRUE, FALSE)</formula>
    </cfRule>
    <cfRule type="expression" dxfId="181" priority="188">
      <formula>IF($G13&gt;1, TRUE, FALSE)</formula>
    </cfRule>
  </conditionalFormatting>
  <conditionalFormatting sqref="D15">
    <cfRule type="cellIs" dxfId="180" priority="186" operator="notEqual">
      <formula>""</formula>
    </cfRule>
  </conditionalFormatting>
  <conditionalFormatting sqref="E15">
    <cfRule type="cellIs" dxfId="179" priority="185" operator="notEqual">
      <formula>""</formula>
    </cfRule>
  </conditionalFormatting>
  <conditionalFormatting sqref="F15">
    <cfRule type="cellIs" dxfId="178" priority="184" operator="notEqual">
      <formula>""</formula>
    </cfRule>
  </conditionalFormatting>
  <conditionalFormatting sqref="D15:F15">
    <cfRule type="expression" dxfId="177" priority="182">
      <formula>IF(AND($G15=0, $G15&lt;&gt;""), TRUE, FALSE)</formula>
    </cfRule>
    <cfRule type="expression" dxfId="176" priority="183">
      <formula>IF($G15&gt;1, TRUE, FALSE)</formula>
    </cfRule>
  </conditionalFormatting>
  <conditionalFormatting sqref="D15">
    <cfRule type="cellIs" dxfId="175" priority="181" operator="notEqual">
      <formula>""</formula>
    </cfRule>
  </conditionalFormatting>
  <conditionalFormatting sqref="E15">
    <cfRule type="cellIs" dxfId="174" priority="180" operator="notEqual">
      <formula>""</formula>
    </cfRule>
  </conditionalFormatting>
  <conditionalFormatting sqref="F15">
    <cfRule type="cellIs" dxfId="173" priority="179" operator="notEqual">
      <formula>""</formula>
    </cfRule>
  </conditionalFormatting>
  <conditionalFormatting sqref="D15:F15">
    <cfRule type="expression" dxfId="172" priority="177">
      <formula>IF(AND($G15=0, $G15&lt;&gt;""), TRUE, FALSE)</formula>
    </cfRule>
    <cfRule type="expression" dxfId="171" priority="178">
      <formula>IF($G15&gt;1, TRUE, FALSE)</formula>
    </cfRule>
  </conditionalFormatting>
  <conditionalFormatting sqref="D14">
    <cfRule type="cellIs" dxfId="170" priority="171" operator="notEqual">
      <formula>""</formula>
    </cfRule>
  </conditionalFormatting>
  <conditionalFormatting sqref="E14">
    <cfRule type="cellIs" dxfId="169" priority="170" operator="notEqual">
      <formula>""</formula>
    </cfRule>
  </conditionalFormatting>
  <conditionalFormatting sqref="F14">
    <cfRule type="cellIs" dxfId="168" priority="169" operator="notEqual">
      <formula>""</formula>
    </cfRule>
  </conditionalFormatting>
  <conditionalFormatting sqref="D14:F14">
    <cfRule type="expression" dxfId="167" priority="167">
      <formula>IF(AND($G14=0, $G14&lt;&gt;""), TRUE, FALSE)</formula>
    </cfRule>
    <cfRule type="expression" dxfId="166" priority="168">
      <formula>IF($G14&gt;1, TRUE, FALSE)</formula>
    </cfRule>
  </conditionalFormatting>
  <conditionalFormatting sqref="D14">
    <cfRule type="cellIs" dxfId="165" priority="166" operator="notEqual">
      <formula>""</formula>
    </cfRule>
  </conditionalFormatting>
  <conditionalFormatting sqref="E14">
    <cfRule type="cellIs" dxfId="164" priority="165" operator="notEqual">
      <formula>""</formula>
    </cfRule>
  </conditionalFormatting>
  <conditionalFormatting sqref="F14">
    <cfRule type="cellIs" dxfId="163" priority="164" operator="notEqual">
      <formula>""</formula>
    </cfRule>
  </conditionalFormatting>
  <conditionalFormatting sqref="D14:F14">
    <cfRule type="expression" dxfId="162" priority="162">
      <formula>IF(AND($G14=0, $G14&lt;&gt;""), TRUE, FALSE)</formula>
    </cfRule>
    <cfRule type="expression" dxfId="161" priority="163">
      <formula>IF($G14&gt;1, TRUE, FALSE)</formula>
    </cfRule>
  </conditionalFormatting>
  <conditionalFormatting sqref="D21">
    <cfRule type="cellIs" dxfId="160" priority="161" operator="notEqual">
      <formula>""</formula>
    </cfRule>
  </conditionalFormatting>
  <conditionalFormatting sqref="E21">
    <cfRule type="cellIs" dxfId="159" priority="160" operator="notEqual">
      <formula>""</formula>
    </cfRule>
  </conditionalFormatting>
  <conditionalFormatting sqref="F21">
    <cfRule type="cellIs" dxfId="158" priority="159" operator="notEqual">
      <formula>""</formula>
    </cfRule>
  </conditionalFormatting>
  <conditionalFormatting sqref="D21:F21">
    <cfRule type="expression" dxfId="157" priority="157">
      <formula>IF(AND($G21=0, $G21&lt;&gt;""), TRUE, FALSE)</formula>
    </cfRule>
    <cfRule type="expression" dxfId="156" priority="158">
      <formula>IF($G21&gt;1, TRUE, FALSE)</formula>
    </cfRule>
  </conditionalFormatting>
  <conditionalFormatting sqref="D18">
    <cfRule type="cellIs" dxfId="155" priority="156" operator="notEqual">
      <formula>""</formula>
    </cfRule>
  </conditionalFormatting>
  <conditionalFormatting sqref="E18">
    <cfRule type="cellIs" dxfId="154" priority="155" operator="notEqual">
      <formula>""</formula>
    </cfRule>
  </conditionalFormatting>
  <conditionalFormatting sqref="F18">
    <cfRule type="cellIs" dxfId="153" priority="154" operator="notEqual">
      <formula>""</formula>
    </cfRule>
  </conditionalFormatting>
  <conditionalFormatting sqref="D18:F18">
    <cfRule type="expression" dxfId="152" priority="152">
      <formula>IF(AND($G18=0, $G18&lt;&gt;""), TRUE, FALSE)</formula>
    </cfRule>
    <cfRule type="expression" dxfId="151" priority="153">
      <formula>IF($G18&gt;1, TRUE, FALSE)</formula>
    </cfRule>
  </conditionalFormatting>
  <conditionalFormatting sqref="D20">
    <cfRule type="cellIs" dxfId="150" priority="151" operator="notEqual">
      <formula>""</formula>
    </cfRule>
  </conditionalFormatting>
  <conditionalFormatting sqref="E20">
    <cfRule type="cellIs" dxfId="149" priority="150" operator="notEqual">
      <formula>""</formula>
    </cfRule>
  </conditionalFormatting>
  <conditionalFormatting sqref="F20">
    <cfRule type="cellIs" dxfId="148" priority="149" operator="notEqual">
      <formula>""</formula>
    </cfRule>
  </conditionalFormatting>
  <conditionalFormatting sqref="D20:F20">
    <cfRule type="expression" dxfId="147" priority="147">
      <formula>IF(AND($G20=0, $G20&lt;&gt;""), TRUE, FALSE)</formula>
    </cfRule>
    <cfRule type="expression" dxfId="146" priority="148">
      <formula>IF($G20&gt;1, TRUE, FALSE)</formula>
    </cfRule>
  </conditionalFormatting>
  <conditionalFormatting sqref="D20">
    <cfRule type="cellIs" dxfId="145" priority="146" operator="notEqual">
      <formula>""</formula>
    </cfRule>
  </conditionalFormatting>
  <conditionalFormatting sqref="E20">
    <cfRule type="cellIs" dxfId="144" priority="145" operator="notEqual">
      <formula>""</formula>
    </cfRule>
  </conditionalFormatting>
  <conditionalFormatting sqref="F20">
    <cfRule type="cellIs" dxfId="143" priority="144" operator="notEqual">
      <formula>""</formula>
    </cfRule>
  </conditionalFormatting>
  <conditionalFormatting sqref="D20:F20">
    <cfRule type="expression" dxfId="142" priority="142">
      <formula>IF(AND($G20=0, $G20&lt;&gt;""), TRUE, FALSE)</formula>
    </cfRule>
    <cfRule type="expression" dxfId="141" priority="143">
      <formula>IF($G20&gt;1, TRUE, FALSE)</formula>
    </cfRule>
  </conditionalFormatting>
  <conditionalFormatting sqref="D21">
    <cfRule type="cellIs" dxfId="140" priority="141" operator="notEqual">
      <formula>""</formula>
    </cfRule>
  </conditionalFormatting>
  <conditionalFormatting sqref="E21">
    <cfRule type="cellIs" dxfId="139" priority="140" operator="notEqual">
      <formula>""</formula>
    </cfRule>
  </conditionalFormatting>
  <conditionalFormatting sqref="F21">
    <cfRule type="cellIs" dxfId="138" priority="139" operator="notEqual">
      <formula>""</formula>
    </cfRule>
  </conditionalFormatting>
  <conditionalFormatting sqref="D21:F21">
    <cfRule type="expression" dxfId="137" priority="137">
      <formula>IF(AND($G21=0, $G21&lt;&gt;""), TRUE, FALSE)</formula>
    </cfRule>
    <cfRule type="expression" dxfId="136" priority="138">
      <formula>IF($G21&gt;1, TRUE, FALSE)</formula>
    </cfRule>
  </conditionalFormatting>
  <conditionalFormatting sqref="D19">
    <cfRule type="cellIs" dxfId="135" priority="136" operator="notEqual">
      <formula>""</formula>
    </cfRule>
  </conditionalFormatting>
  <conditionalFormatting sqref="E19">
    <cfRule type="cellIs" dxfId="134" priority="135" operator="notEqual">
      <formula>""</formula>
    </cfRule>
  </conditionalFormatting>
  <conditionalFormatting sqref="F19">
    <cfRule type="cellIs" dxfId="133" priority="134" operator="notEqual">
      <formula>""</formula>
    </cfRule>
  </conditionalFormatting>
  <conditionalFormatting sqref="D19:F19">
    <cfRule type="expression" dxfId="132" priority="132">
      <formula>IF(AND($G19=0, $G19&lt;&gt;""), TRUE, FALSE)</formula>
    </cfRule>
    <cfRule type="expression" dxfId="131" priority="133">
      <formula>IF($G19&gt;1, TRUE, FALSE)</formula>
    </cfRule>
  </conditionalFormatting>
  <conditionalFormatting sqref="D19">
    <cfRule type="cellIs" dxfId="130" priority="131" operator="notEqual">
      <formula>""</formula>
    </cfRule>
  </conditionalFormatting>
  <conditionalFormatting sqref="E19">
    <cfRule type="cellIs" dxfId="129" priority="130" operator="notEqual">
      <formula>""</formula>
    </cfRule>
  </conditionalFormatting>
  <conditionalFormatting sqref="F19">
    <cfRule type="cellIs" dxfId="128" priority="129" operator="notEqual">
      <formula>""</formula>
    </cfRule>
  </conditionalFormatting>
  <conditionalFormatting sqref="D19:F19">
    <cfRule type="expression" dxfId="127" priority="127">
      <formula>IF(AND($G19=0, $G19&lt;&gt;""), TRUE, FALSE)</formula>
    </cfRule>
    <cfRule type="expression" dxfId="126" priority="128">
      <formula>IF($G19&gt;1, TRUE, FALSE)</formula>
    </cfRule>
  </conditionalFormatting>
  <conditionalFormatting sqref="D23">
    <cfRule type="cellIs" dxfId="125" priority="126" operator="notEqual">
      <formula>""</formula>
    </cfRule>
  </conditionalFormatting>
  <conditionalFormatting sqref="E23">
    <cfRule type="cellIs" dxfId="124" priority="125" operator="notEqual">
      <formula>""</formula>
    </cfRule>
  </conditionalFormatting>
  <conditionalFormatting sqref="F23">
    <cfRule type="cellIs" dxfId="123" priority="124" operator="notEqual">
      <formula>""</formula>
    </cfRule>
  </conditionalFormatting>
  <conditionalFormatting sqref="D23:F23">
    <cfRule type="expression" dxfId="122" priority="122">
      <formula>IF(AND($G23=0, $G23&lt;&gt;""), TRUE, FALSE)</formula>
    </cfRule>
    <cfRule type="expression" dxfId="121" priority="123">
      <formula>IF($G23&gt;1, TRUE, FALSE)</formula>
    </cfRule>
  </conditionalFormatting>
  <conditionalFormatting sqref="D24">
    <cfRule type="cellIs" dxfId="120" priority="121" operator="notEqual">
      <formula>""</formula>
    </cfRule>
  </conditionalFormatting>
  <conditionalFormatting sqref="E24">
    <cfRule type="cellIs" dxfId="119" priority="120" operator="notEqual">
      <formula>""</formula>
    </cfRule>
  </conditionalFormatting>
  <conditionalFormatting sqref="F24">
    <cfRule type="cellIs" dxfId="118" priority="119" operator="notEqual">
      <formula>""</formula>
    </cfRule>
  </conditionalFormatting>
  <conditionalFormatting sqref="D24:F24">
    <cfRule type="expression" dxfId="117" priority="117">
      <formula>IF(AND($G24=0, $G24&lt;&gt;""), TRUE, FALSE)</formula>
    </cfRule>
    <cfRule type="expression" dxfId="116" priority="118">
      <formula>IF($G24&gt;1, TRUE, FALSE)</formula>
    </cfRule>
  </conditionalFormatting>
  <conditionalFormatting sqref="D24">
    <cfRule type="cellIs" dxfId="115" priority="116" operator="notEqual">
      <formula>""</formula>
    </cfRule>
  </conditionalFormatting>
  <conditionalFormatting sqref="E24">
    <cfRule type="cellIs" dxfId="114" priority="115" operator="notEqual">
      <formula>""</formula>
    </cfRule>
  </conditionalFormatting>
  <conditionalFormatting sqref="F24">
    <cfRule type="cellIs" dxfId="113" priority="114" operator="notEqual">
      <formula>""</formula>
    </cfRule>
  </conditionalFormatting>
  <conditionalFormatting sqref="D24:F24">
    <cfRule type="expression" dxfId="112" priority="112">
      <formula>IF(AND($G24=0, $G24&lt;&gt;""), TRUE, FALSE)</formula>
    </cfRule>
    <cfRule type="expression" dxfId="111" priority="113">
      <formula>IF($G24&gt;1, TRUE, FALSE)</formula>
    </cfRule>
  </conditionalFormatting>
  <conditionalFormatting sqref="D29:E29">
    <cfRule type="cellIs" dxfId="110" priority="111" operator="notEqual">
      <formula>""</formula>
    </cfRule>
  </conditionalFormatting>
  <conditionalFormatting sqref="F29">
    <cfRule type="cellIs" dxfId="109" priority="110" operator="notEqual">
      <formula>""</formula>
    </cfRule>
  </conditionalFormatting>
  <conditionalFormatting sqref="D29:F29">
    <cfRule type="expression" dxfId="108" priority="108">
      <formula>IF(AND($G29=0, $G29&lt;&gt;""), TRUE, FALSE)</formula>
    </cfRule>
    <cfRule type="expression" dxfId="107" priority="109">
      <formula>IF($G29&gt;1, TRUE, FALSE)</formula>
    </cfRule>
  </conditionalFormatting>
  <conditionalFormatting sqref="D29">
    <cfRule type="cellIs" dxfId="106" priority="107" operator="notEqual">
      <formula>""</formula>
    </cfRule>
  </conditionalFormatting>
  <conditionalFormatting sqref="E29">
    <cfRule type="cellIs" dxfId="105" priority="106" operator="notEqual">
      <formula>""</formula>
    </cfRule>
  </conditionalFormatting>
  <conditionalFormatting sqref="F29">
    <cfRule type="cellIs" dxfId="104" priority="105" operator="notEqual">
      <formula>""</formula>
    </cfRule>
  </conditionalFormatting>
  <conditionalFormatting sqref="D28:E28">
    <cfRule type="cellIs" dxfId="103" priority="104" operator="notEqual">
      <formula>""</formula>
    </cfRule>
  </conditionalFormatting>
  <conditionalFormatting sqref="F28">
    <cfRule type="cellIs" dxfId="102" priority="103" operator="notEqual">
      <formula>""</formula>
    </cfRule>
  </conditionalFormatting>
  <conditionalFormatting sqref="D28:F28">
    <cfRule type="expression" dxfId="101" priority="101">
      <formula>IF(AND($G28=0, $G28&lt;&gt;""), TRUE, FALSE)</formula>
    </cfRule>
    <cfRule type="expression" dxfId="100" priority="102">
      <formula>IF($G28&gt;1, TRUE, FALSE)</formula>
    </cfRule>
  </conditionalFormatting>
  <conditionalFormatting sqref="D28">
    <cfRule type="cellIs" dxfId="99" priority="100" operator="notEqual">
      <formula>""</formula>
    </cfRule>
  </conditionalFormatting>
  <conditionalFormatting sqref="E28">
    <cfRule type="cellIs" dxfId="98" priority="99" operator="notEqual">
      <formula>""</formula>
    </cfRule>
  </conditionalFormatting>
  <conditionalFormatting sqref="F28">
    <cfRule type="cellIs" dxfId="97" priority="98" operator="notEqual">
      <formula>""</formula>
    </cfRule>
  </conditionalFormatting>
  <conditionalFormatting sqref="D27:E27">
    <cfRule type="cellIs" dxfId="96" priority="97" operator="notEqual">
      <formula>""</formula>
    </cfRule>
  </conditionalFormatting>
  <conditionalFormatting sqref="F27">
    <cfRule type="cellIs" dxfId="95" priority="96" operator="notEqual">
      <formula>""</formula>
    </cfRule>
  </conditionalFormatting>
  <conditionalFormatting sqref="D27:F27">
    <cfRule type="expression" dxfId="94" priority="94">
      <formula>IF(AND($G27=0, $G27&lt;&gt;""), TRUE, FALSE)</formula>
    </cfRule>
    <cfRule type="expression" dxfId="93" priority="95">
      <formula>IF($G27&gt;1, TRUE, FALSE)</formula>
    </cfRule>
  </conditionalFormatting>
  <conditionalFormatting sqref="D27">
    <cfRule type="cellIs" dxfId="92" priority="93" operator="notEqual">
      <formula>""</formula>
    </cfRule>
  </conditionalFormatting>
  <conditionalFormatting sqref="E27">
    <cfRule type="cellIs" dxfId="91" priority="92" operator="notEqual">
      <formula>""</formula>
    </cfRule>
  </conditionalFormatting>
  <conditionalFormatting sqref="F27">
    <cfRule type="cellIs" dxfId="90" priority="91" operator="notEqual">
      <formula>""</formula>
    </cfRule>
  </conditionalFormatting>
  <conditionalFormatting sqref="D26:E26">
    <cfRule type="cellIs" dxfId="89" priority="90" operator="notEqual">
      <formula>""</formula>
    </cfRule>
  </conditionalFormatting>
  <conditionalFormatting sqref="F26">
    <cfRule type="cellIs" dxfId="88" priority="89" operator="notEqual">
      <formula>""</formula>
    </cfRule>
  </conditionalFormatting>
  <conditionalFormatting sqref="D26:F26">
    <cfRule type="expression" dxfId="87" priority="87">
      <formula>IF(AND($G26=0, $G26&lt;&gt;""), TRUE, FALSE)</formula>
    </cfRule>
    <cfRule type="expression" dxfId="86" priority="88">
      <formula>IF($G26&gt;1, TRUE, FALSE)</formula>
    </cfRule>
  </conditionalFormatting>
  <conditionalFormatting sqref="D26">
    <cfRule type="cellIs" dxfId="85" priority="86" operator="notEqual">
      <formula>""</formula>
    </cfRule>
  </conditionalFormatting>
  <conditionalFormatting sqref="E26">
    <cfRule type="cellIs" dxfId="84" priority="85" operator="notEqual">
      <formula>""</formula>
    </cfRule>
  </conditionalFormatting>
  <conditionalFormatting sqref="F26">
    <cfRule type="cellIs" dxfId="83" priority="84" operator="notEqual">
      <formula>""</formula>
    </cfRule>
  </conditionalFormatting>
  <conditionalFormatting sqref="D25:E25">
    <cfRule type="cellIs" dxfId="82" priority="83" operator="notEqual">
      <formula>""</formula>
    </cfRule>
  </conditionalFormatting>
  <conditionalFormatting sqref="F25">
    <cfRule type="cellIs" dxfId="81" priority="82" operator="notEqual">
      <formula>""</formula>
    </cfRule>
  </conditionalFormatting>
  <conditionalFormatting sqref="D25:F25">
    <cfRule type="expression" dxfId="80" priority="80">
      <formula>IF(AND($G25=0, $G25&lt;&gt;""), TRUE, FALSE)</formula>
    </cfRule>
    <cfRule type="expression" dxfId="79" priority="81">
      <formula>IF($G25&gt;1, TRUE, FALSE)</formula>
    </cfRule>
  </conditionalFormatting>
  <conditionalFormatting sqref="D25">
    <cfRule type="cellIs" dxfId="78" priority="79" operator="notEqual">
      <formula>""</formula>
    </cfRule>
  </conditionalFormatting>
  <conditionalFormatting sqref="E25">
    <cfRule type="cellIs" dxfId="77" priority="78" operator="notEqual">
      <formula>""</formula>
    </cfRule>
  </conditionalFormatting>
  <conditionalFormatting sqref="F25">
    <cfRule type="cellIs" dxfId="76" priority="77" operator="notEqual">
      <formula>""</formula>
    </cfRule>
  </conditionalFormatting>
  <conditionalFormatting sqref="D32">
    <cfRule type="cellIs" dxfId="75" priority="76" operator="notEqual">
      <formula>""</formula>
    </cfRule>
  </conditionalFormatting>
  <conditionalFormatting sqref="E32">
    <cfRule type="cellIs" dxfId="74" priority="75" operator="notEqual">
      <formula>""</formula>
    </cfRule>
  </conditionalFormatting>
  <conditionalFormatting sqref="F32">
    <cfRule type="cellIs" dxfId="73" priority="74" operator="notEqual">
      <formula>""</formula>
    </cfRule>
  </conditionalFormatting>
  <conditionalFormatting sqref="D32:F32">
    <cfRule type="expression" dxfId="72" priority="72">
      <formula>IF(AND($G32=0, $G32&lt;&gt;""), TRUE, FALSE)</formula>
    </cfRule>
    <cfRule type="expression" dxfId="71" priority="73">
      <formula>IF($G32&gt;1, TRUE, FALSE)</formula>
    </cfRule>
  </conditionalFormatting>
  <conditionalFormatting sqref="D33">
    <cfRule type="cellIs" dxfId="70" priority="71" operator="notEqual">
      <formula>""</formula>
    </cfRule>
  </conditionalFormatting>
  <conditionalFormatting sqref="E33">
    <cfRule type="cellIs" dxfId="69" priority="70" operator="notEqual">
      <formula>""</formula>
    </cfRule>
  </conditionalFormatting>
  <conditionalFormatting sqref="F33">
    <cfRule type="cellIs" dxfId="68" priority="69" operator="notEqual">
      <formula>""</formula>
    </cfRule>
  </conditionalFormatting>
  <conditionalFormatting sqref="D33:F33">
    <cfRule type="expression" dxfId="67" priority="67">
      <formula>IF(AND($G33=0, $G33&lt;&gt;""), TRUE, FALSE)</formula>
    </cfRule>
    <cfRule type="expression" dxfId="66" priority="68">
      <formula>IF($G33&gt;1, TRUE, FALSE)</formula>
    </cfRule>
  </conditionalFormatting>
  <conditionalFormatting sqref="D33">
    <cfRule type="cellIs" dxfId="65" priority="66" operator="notEqual">
      <formula>""</formula>
    </cfRule>
  </conditionalFormatting>
  <conditionalFormatting sqref="E33">
    <cfRule type="cellIs" dxfId="64" priority="65" operator="notEqual">
      <formula>""</formula>
    </cfRule>
  </conditionalFormatting>
  <conditionalFormatting sqref="F33">
    <cfRule type="cellIs" dxfId="63" priority="64" operator="notEqual">
      <formula>""</formula>
    </cfRule>
  </conditionalFormatting>
  <conditionalFormatting sqref="D33:F33">
    <cfRule type="expression" dxfId="62" priority="62">
      <formula>IF(AND($G33=0, $G33&lt;&gt;""), TRUE, FALSE)</formula>
    </cfRule>
    <cfRule type="expression" dxfId="61" priority="63">
      <formula>IF($G33&gt;1, TRUE, FALSE)</formula>
    </cfRule>
  </conditionalFormatting>
  <conditionalFormatting sqref="D39">
    <cfRule type="cellIs" dxfId="60" priority="61" operator="notEqual">
      <formula>""</formula>
    </cfRule>
  </conditionalFormatting>
  <conditionalFormatting sqref="E39">
    <cfRule type="cellIs" dxfId="59" priority="60" operator="notEqual">
      <formula>""</formula>
    </cfRule>
  </conditionalFormatting>
  <conditionalFormatting sqref="F39">
    <cfRule type="cellIs" dxfId="58" priority="59" operator="notEqual">
      <formula>""</formula>
    </cfRule>
  </conditionalFormatting>
  <conditionalFormatting sqref="D39:F39">
    <cfRule type="expression" dxfId="57" priority="57">
      <formula>IF(AND($G39=0, $G39&lt;&gt;""), TRUE, FALSE)</formula>
    </cfRule>
    <cfRule type="expression" dxfId="56" priority="58">
      <formula>IF($G39&gt;1, TRUE, FALSE)</formula>
    </cfRule>
  </conditionalFormatting>
  <conditionalFormatting sqref="D36">
    <cfRule type="cellIs" dxfId="55" priority="56" operator="notEqual">
      <formula>""</formula>
    </cfRule>
  </conditionalFormatting>
  <conditionalFormatting sqref="E36">
    <cfRule type="cellIs" dxfId="54" priority="55" operator="notEqual">
      <formula>""</formula>
    </cfRule>
  </conditionalFormatting>
  <conditionalFormatting sqref="F36">
    <cfRule type="cellIs" dxfId="53" priority="54" operator="notEqual">
      <formula>""</formula>
    </cfRule>
  </conditionalFormatting>
  <conditionalFormatting sqref="D36:F36">
    <cfRule type="expression" dxfId="52" priority="52">
      <formula>IF(AND($G36=0, $G36&lt;&gt;""), TRUE, FALSE)</formula>
    </cfRule>
    <cfRule type="expression" dxfId="51" priority="53">
      <formula>IF($G36&gt;1, TRUE, FALSE)</formula>
    </cfRule>
  </conditionalFormatting>
  <conditionalFormatting sqref="D38">
    <cfRule type="cellIs" dxfId="50" priority="51" operator="notEqual">
      <formula>""</formula>
    </cfRule>
  </conditionalFormatting>
  <conditionalFormatting sqref="E38">
    <cfRule type="cellIs" dxfId="49" priority="50" operator="notEqual">
      <formula>""</formula>
    </cfRule>
  </conditionalFormatting>
  <conditionalFormatting sqref="F38">
    <cfRule type="cellIs" dxfId="48" priority="49" operator="notEqual">
      <formula>""</formula>
    </cfRule>
  </conditionalFormatting>
  <conditionalFormatting sqref="D38:F38">
    <cfRule type="expression" dxfId="47" priority="47">
      <formula>IF(AND($G38=0, $G38&lt;&gt;""), TRUE, FALSE)</formula>
    </cfRule>
    <cfRule type="expression" dxfId="46" priority="48">
      <formula>IF($G38&gt;1, TRUE, FALSE)</formula>
    </cfRule>
  </conditionalFormatting>
  <conditionalFormatting sqref="D38">
    <cfRule type="cellIs" dxfId="45" priority="46" operator="notEqual">
      <formula>""</formula>
    </cfRule>
  </conditionalFormatting>
  <conditionalFormatting sqref="E38">
    <cfRule type="cellIs" dxfId="44" priority="45" operator="notEqual">
      <formula>""</formula>
    </cfRule>
  </conditionalFormatting>
  <conditionalFormatting sqref="F38">
    <cfRule type="cellIs" dxfId="43" priority="44" operator="notEqual">
      <formula>""</formula>
    </cfRule>
  </conditionalFormatting>
  <conditionalFormatting sqref="D38:F38">
    <cfRule type="expression" dxfId="42" priority="42">
      <formula>IF(AND($G38=0, $G38&lt;&gt;""), TRUE, FALSE)</formula>
    </cfRule>
    <cfRule type="expression" dxfId="41" priority="43">
      <formula>IF($G38&gt;1, TRUE, FALSE)</formula>
    </cfRule>
  </conditionalFormatting>
  <conditionalFormatting sqref="D39">
    <cfRule type="cellIs" dxfId="40" priority="41" operator="notEqual">
      <formula>""</formula>
    </cfRule>
  </conditionalFormatting>
  <conditionalFormatting sqref="E39">
    <cfRule type="cellIs" dxfId="39" priority="40" operator="notEqual">
      <formula>""</formula>
    </cfRule>
  </conditionalFormatting>
  <conditionalFormatting sqref="F39">
    <cfRule type="cellIs" dxfId="38" priority="39" operator="notEqual">
      <formula>""</formula>
    </cfRule>
  </conditionalFormatting>
  <conditionalFormatting sqref="D39:F39">
    <cfRule type="expression" dxfId="37" priority="37">
      <formula>IF(AND($G39=0, $G39&lt;&gt;""), TRUE, FALSE)</formula>
    </cfRule>
    <cfRule type="expression" dxfId="36" priority="38">
      <formula>IF($G39&gt;1, TRUE, FALSE)</formula>
    </cfRule>
  </conditionalFormatting>
  <conditionalFormatting sqref="D37">
    <cfRule type="cellIs" dxfId="35" priority="36" operator="notEqual">
      <formula>""</formula>
    </cfRule>
  </conditionalFormatting>
  <conditionalFormatting sqref="E37">
    <cfRule type="cellIs" dxfId="34" priority="35" operator="notEqual">
      <formula>""</formula>
    </cfRule>
  </conditionalFormatting>
  <conditionalFormatting sqref="F37">
    <cfRule type="cellIs" dxfId="33" priority="34" operator="notEqual">
      <formula>""</formula>
    </cfRule>
  </conditionalFormatting>
  <conditionalFormatting sqref="D37:F37">
    <cfRule type="expression" dxfId="32" priority="32">
      <formula>IF(AND($G37=0, $G37&lt;&gt;""), TRUE, FALSE)</formula>
    </cfRule>
    <cfRule type="expression" dxfId="31" priority="33">
      <formula>IF($G37&gt;1, TRUE, FALSE)</formula>
    </cfRule>
  </conditionalFormatting>
  <conditionalFormatting sqref="D37">
    <cfRule type="cellIs" dxfId="30" priority="31" operator="notEqual">
      <formula>""</formula>
    </cfRule>
  </conditionalFormatting>
  <conditionalFormatting sqref="E37">
    <cfRule type="cellIs" dxfId="29" priority="30" operator="notEqual">
      <formula>""</formula>
    </cfRule>
  </conditionalFormatting>
  <conditionalFormatting sqref="F37">
    <cfRule type="cellIs" dxfId="28" priority="29" operator="notEqual">
      <formula>""</formula>
    </cfRule>
  </conditionalFormatting>
  <conditionalFormatting sqref="D37:F37">
    <cfRule type="expression" dxfId="27" priority="27">
      <formula>IF(AND($G37=0, $G37&lt;&gt;""), TRUE, FALSE)</formula>
    </cfRule>
    <cfRule type="expression" dxfId="26" priority="28">
      <formula>IF($G37&gt;1, TRUE, FALSE)</formula>
    </cfRule>
  </conditionalFormatting>
  <conditionalFormatting sqref="D41">
    <cfRule type="cellIs" dxfId="25" priority="26" operator="notEqual">
      <formula>""</formula>
    </cfRule>
  </conditionalFormatting>
  <conditionalFormatting sqref="E41">
    <cfRule type="cellIs" dxfId="24" priority="25" operator="notEqual">
      <formula>""</formula>
    </cfRule>
  </conditionalFormatting>
  <conditionalFormatting sqref="F41">
    <cfRule type="cellIs" dxfId="23" priority="24" operator="notEqual">
      <formula>""</formula>
    </cfRule>
  </conditionalFormatting>
  <conditionalFormatting sqref="D41:F41">
    <cfRule type="expression" dxfId="22" priority="22">
      <formula>IF(AND($G41=0, $G41&lt;&gt;""), TRUE, FALSE)</formula>
    </cfRule>
    <cfRule type="expression" dxfId="21" priority="23">
      <formula>IF($G41&gt;1, TRUE, FALSE)</formula>
    </cfRule>
  </conditionalFormatting>
  <conditionalFormatting sqref="D42">
    <cfRule type="cellIs" dxfId="20" priority="21" operator="notEqual">
      <formula>""</formula>
    </cfRule>
  </conditionalFormatting>
  <conditionalFormatting sqref="E42">
    <cfRule type="cellIs" dxfId="19" priority="20" operator="notEqual">
      <formula>""</formula>
    </cfRule>
  </conditionalFormatting>
  <conditionalFormatting sqref="F42">
    <cfRule type="cellIs" dxfId="18" priority="19" operator="notEqual">
      <formula>""</formula>
    </cfRule>
  </conditionalFormatting>
  <conditionalFormatting sqref="D42:F42">
    <cfRule type="expression" dxfId="17" priority="17">
      <formula>IF(AND($G42=0, $G42&lt;&gt;""), TRUE, FALSE)</formula>
    </cfRule>
    <cfRule type="expression" dxfId="16" priority="18">
      <formula>IF($G42&gt;1, TRUE, FALSE)</formula>
    </cfRule>
  </conditionalFormatting>
  <conditionalFormatting sqref="D42">
    <cfRule type="cellIs" dxfId="15" priority="16" operator="notEqual">
      <formula>""</formula>
    </cfRule>
  </conditionalFormatting>
  <conditionalFormatting sqref="E42">
    <cfRule type="cellIs" dxfId="14" priority="15" operator="notEqual">
      <formula>""</formula>
    </cfRule>
  </conditionalFormatting>
  <conditionalFormatting sqref="F42">
    <cfRule type="cellIs" dxfId="13" priority="14" operator="notEqual">
      <formula>""</formula>
    </cfRule>
  </conditionalFormatting>
  <conditionalFormatting sqref="D42:F42">
    <cfRule type="expression" dxfId="12" priority="12">
      <formula>IF(AND($G42=0, $G42&lt;&gt;""), TRUE, FALSE)</formula>
    </cfRule>
    <cfRule type="expression" dxfId="11" priority="13">
      <formula>IF($G42&gt;1, TRUE, FALSE)</formula>
    </cfRule>
  </conditionalFormatting>
  <conditionalFormatting sqref="D34">
    <cfRule type="cellIs" dxfId="10" priority="11" operator="notEqual">
      <formula>""</formula>
    </cfRule>
  </conditionalFormatting>
  <conditionalFormatting sqref="E34">
    <cfRule type="cellIs" dxfId="9" priority="10" operator="notEqual">
      <formula>""</formula>
    </cfRule>
  </conditionalFormatting>
  <conditionalFormatting sqref="F34">
    <cfRule type="cellIs" dxfId="8" priority="9" operator="notEqual">
      <formula>""</formula>
    </cfRule>
  </conditionalFormatting>
  <conditionalFormatting sqref="D34:F34">
    <cfRule type="expression" dxfId="7" priority="7">
      <formula>IF(AND($G34=0, $G34&lt;&gt;""), TRUE, FALSE)</formula>
    </cfRule>
    <cfRule type="expression" dxfId="6" priority="8">
      <formula>IF($G34&gt;1, TRUE, FALSE)</formula>
    </cfRule>
  </conditionalFormatting>
  <conditionalFormatting sqref="D34">
    <cfRule type="cellIs" dxfId="5" priority="6" operator="notEqual">
      <formula>""</formula>
    </cfRule>
  </conditionalFormatting>
  <conditionalFormatting sqref="E34">
    <cfRule type="cellIs" dxfId="4" priority="5" operator="notEqual">
      <formula>""</formula>
    </cfRule>
  </conditionalFormatting>
  <conditionalFormatting sqref="F34">
    <cfRule type="cellIs" dxfId="3" priority="4" operator="notEqual">
      <formula>""</formula>
    </cfRule>
  </conditionalFormatting>
  <conditionalFormatting sqref="D34:F34">
    <cfRule type="expression" dxfId="2" priority="2">
      <formula>IF(AND($G34=0, $G34&lt;&gt;""), TRUE, FALSE)</formula>
    </cfRule>
    <cfRule type="expression" dxfId="1" priority="3">
      <formula>IF($G34&gt;1, TRUE, FALSE)</formula>
    </cfRule>
  </conditionalFormatting>
  <conditionalFormatting sqref="H1">
    <cfRule type="expression" dxfId="0" priority="1">
      <formula>COUNTIF(G3:G137, "&gt;0")=112</formula>
    </cfRule>
  </conditionalFormatting>
  <pageMargins left="0.45" right="0.45" top="0.75" bottom="0.75" header="0.3" footer="0.3"/>
  <pageSetup scale="66" firstPageNumber="12" fitToHeight="0" orientation="portrait" useFirstPageNumber="1" horizontalDpi="300" verticalDpi="300" r:id="rId1"/>
  <headerFooter>
    <oddHeader>&amp;C&amp;"Times New Roman,Bold"&amp;12Review of Major Federal Program Internal Control and Compliance Requirements (Attachment 1)</oddHeader>
    <oddFooter>&amp;L&amp;"Times New Roman,Regular"2021 Guide for Quality Control Reviews of Single Audit Reports&amp;R&amp;"Times New Roman,Regular"Page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2A641-FC09-4D16-B65C-D3D3B4C40ED8}">
  <sheetPr>
    <pageSetUpPr fitToPage="1"/>
  </sheetPr>
  <dimension ref="A1:M30"/>
  <sheetViews>
    <sheetView zoomScaleNormal="100" workbookViewId="0">
      <selection sqref="A1:B1"/>
    </sheetView>
  </sheetViews>
  <sheetFormatPr defaultColWidth="9.1796875" defaultRowHeight="14.5" x14ac:dyDescent="0.35"/>
  <cols>
    <col min="1" max="1" width="9.1796875" style="57"/>
    <col min="2" max="2" width="29.81640625" style="57" customWidth="1"/>
    <col min="3" max="3" width="13.1796875" style="57" customWidth="1"/>
    <col min="4" max="4" width="13.81640625" style="57" customWidth="1"/>
    <col min="5" max="5" width="13.54296875" style="57" customWidth="1"/>
    <col min="6" max="6" width="9.1796875" style="57"/>
    <col min="7" max="7" width="15.453125" style="57" customWidth="1"/>
    <col min="8" max="8" width="9.81640625" style="57" customWidth="1"/>
    <col min="9" max="9" width="10.1796875" style="57" customWidth="1"/>
    <col min="10" max="11" width="10.81640625" style="57" customWidth="1"/>
    <col min="12" max="12" width="9.1796875" style="57"/>
    <col min="13" max="13" width="17.453125" style="57" customWidth="1"/>
    <col min="14" max="14" width="8.54296875" style="57" customWidth="1"/>
    <col min="15" max="15" width="12.453125" style="57" customWidth="1"/>
    <col min="16" max="16384" width="9.1796875" style="57"/>
  </cols>
  <sheetData>
    <row r="1" spans="1:13" ht="15" thickBot="1" x14ac:dyDescent="0.4">
      <c r="A1" s="253" t="s">
        <v>427</v>
      </c>
      <c r="B1" s="254"/>
      <c r="C1" s="253"/>
      <c r="D1" s="254"/>
      <c r="E1" s="254"/>
      <c r="F1" s="254"/>
      <c r="G1" s="254"/>
      <c r="H1" s="254"/>
      <c r="I1" s="254"/>
      <c r="J1" s="254"/>
      <c r="K1" s="254"/>
      <c r="L1" s="254"/>
      <c r="M1" s="257"/>
    </row>
    <row r="2" spans="1:13" ht="15" thickBot="1" x14ac:dyDescent="0.4">
      <c r="A2" s="255" t="s">
        <v>539</v>
      </c>
      <c r="B2" s="256"/>
      <c r="C2" s="253"/>
      <c r="D2" s="254"/>
      <c r="E2" s="254"/>
      <c r="F2" s="254"/>
      <c r="G2" s="254"/>
      <c r="H2" s="254"/>
      <c r="I2" s="254"/>
      <c r="J2" s="254"/>
      <c r="K2" s="254"/>
      <c r="L2" s="254"/>
      <c r="M2" s="257"/>
    </row>
    <row r="3" spans="1:13" ht="16.5" customHeight="1" x14ac:dyDescent="0.35">
      <c r="A3" s="272" t="s">
        <v>426</v>
      </c>
      <c r="B3" s="273"/>
      <c r="C3" s="278" t="s">
        <v>428</v>
      </c>
      <c r="D3" s="279"/>
      <c r="E3" s="273"/>
      <c r="F3" s="278" t="s">
        <v>429</v>
      </c>
      <c r="G3" s="273"/>
      <c r="H3" s="278" t="s">
        <v>425</v>
      </c>
      <c r="I3" s="279"/>
      <c r="J3" s="273"/>
      <c r="K3" s="278" t="s">
        <v>430</v>
      </c>
      <c r="L3" s="279"/>
      <c r="M3" s="282"/>
    </row>
    <row r="4" spans="1:13" ht="45" customHeight="1" thickBot="1" x14ac:dyDescent="0.4">
      <c r="A4" s="274"/>
      <c r="B4" s="275"/>
      <c r="C4" s="280"/>
      <c r="D4" s="281"/>
      <c r="E4" s="277"/>
      <c r="F4" s="280"/>
      <c r="G4" s="277"/>
      <c r="H4" s="280"/>
      <c r="I4" s="281"/>
      <c r="J4" s="277"/>
      <c r="K4" s="280"/>
      <c r="L4" s="281"/>
      <c r="M4" s="283"/>
    </row>
    <row r="5" spans="1:13" x14ac:dyDescent="0.35">
      <c r="A5" s="274"/>
      <c r="B5" s="275"/>
      <c r="C5" s="259" t="s">
        <v>424</v>
      </c>
      <c r="D5" s="259" t="s">
        <v>431</v>
      </c>
      <c r="E5" s="259" t="s">
        <v>419</v>
      </c>
      <c r="F5" s="259" t="s">
        <v>423</v>
      </c>
      <c r="G5" s="259" t="s">
        <v>419</v>
      </c>
      <c r="H5" s="259" t="s">
        <v>422</v>
      </c>
      <c r="I5" s="259" t="s">
        <v>420</v>
      </c>
      <c r="J5" s="259" t="s">
        <v>419</v>
      </c>
      <c r="K5" s="259" t="s">
        <v>421</v>
      </c>
      <c r="L5" s="259" t="s">
        <v>420</v>
      </c>
      <c r="M5" s="261" t="s">
        <v>419</v>
      </c>
    </row>
    <row r="6" spans="1:13" ht="15" thickBot="1" x14ac:dyDescent="0.4">
      <c r="A6" s="276"/>
      <c r="B6" s="277"/>
      <c r="C6" s="260"/>
      <c r="D6" s="260"/>
      <c r="E6" s="260"/>
      <c r="F6" s="260"/>
      <c r="G6" s="260"/>
      <c r="H6" s="260"/>
      <c r="I6" s="260"/>
      <c r="J6" s="260"/>
      <c r="K6" s="260"/>
      <c r="L6" s="260"/>
      <c r="M6" s="262"/>
    </row>
    <row r="7" spans="1:13" ht="32.25" customHeight="1" thickBot="1" x14ac:dyDescent="0.4">
      <c r="A7" s="102" t="s">
        <v>288</v>
      </c>
      <c r="B7" s="81" t="s">
        <v>392</v>
      </c>
      <c r="C7" s="82"/>
      <c r="D7" s="82"/>
      <c r="E7" s="82"/>
      <c r="F7" s="82"/>
      <c r="G7" s="82"/>
      <c r="H7" s="82"/>
      <c r="I7" s="82"/>
      <c r="J7" s="82"/>
      <c r="K7" s="82"/>
      <c r="L7" s="82"/>
      <c r="M7" s="83"/>
    </row>
    <row r="8" spans="1:13" ht="28.5" thickBot="1" x14ac:dyDescent="0.4">
      <c r="A8" s="102" t="s">
        <v>289</v>
      </c>
      <c r="B8" s="81" t="s">
        <v>404</v>
      </c>
      <c r="C8" s="82"/>
      <c r="D8" s="82"/>
      <c r="E8" s="82"/>
      <c r="F8" s="82"/>
      <c r="G8" s="82"/>
      <c r="H8" s="82"/>
      <c r="I8" s="82"/>
      <c r="J8" s="82"/>
      <c r="K8" s="82"/>
      <c r="L8" s="82"/>
      <c r="M8" s="83"/>
    </row>
    <row r="9" spans="1:13" ht="15" thickBot="1" x14ac:dyDescent="0.4">
      <c r="A9" s="102" t="s">
        <v>290</v>
      </c>
      <c r="B9" s="81" t="s">
        <v>405</v>
      </c>
      <c r="C9" s="82"/>
      <c r="D9" s="82"/>
      <c r="E9" s="82"/>
      <c r="F9" s="82"/>
      <c r="G9" s="82"/>
      <c r="H9" s="82"/>
      <c r="I9" s="82"/>
      <c r="J9" s="82"/>
      <c r="K9" s="82"/>
      <c r="L9" s="82"/>
      <c r="M9" s="83"/>
    </row>
    <row r="10" spans="1:13" ht="15" thickBot="1" x14ac:dyDescent="0.4">
      <c r="A10" s="84" t="s">
        <v>393</v>
      </c>
      <c r="B10" s="85" t="s">
        <v>406</v>
      </c>
      <c r="C10" s="86"/>
      <c r="D10" s="86"/>
      <c r="E10" s="86"/>
      <c r="F10" s="86"/>
      <c r="G10" s="86"/>
      <c r="H10" s="86"/>
      <c r="I10" s="86"/>
      <c r="J10" s="86"/>
      <c r="K10" s="86"/>
      <c r="L10" s="86"/>
      <c r="M10" s="87"/>
    </row>
    <row r="11" spans="1:13" ht="15" thickBot="1" x14ac:dyDescent="0.4">
      <c r="A11" s="102" t="s">
        <v>394</v>
      </c>
      <c r="B11" s="81" t="s">
        <v>407</v>
      </c>
      <c r="C11" s="82"/>
      <c r="D11" s="82"/>
      <c r="E11" s="82"/>
      <c r="F11" s="82"/>
      <c r="G11" s="82"/>
      <c r="H11" s="82"/>
      <c r="I11" s="82"/>
      <c r="J11" s="82"/>
      <c r="K11" s="82"/>
      <c r="L11" s="82"/>
      <c r="M11" s="83"/>
    </row>
    <row r="12" spans="1:13" ht="15" thickBot="1" x14ac:dyDescent="0.4">
      <c r="A12" s="102" t="s">
        <v>395</v>
      </c>
      <c r="B12" s="81" t="s">
        <v>408</v>
      </c>
      <c r="C12" s="82"/>
      <c r="D12" s="82"/>
      <c r="E12" s="82"/>
      <c r="F12" s="82"/>
      <c r="G12" s="82"/>
      <c r="H12" s="82"/>
      <c r="I12" s="82"/>
      <c r="J12" s="82"/>
      <c r="K12" s="82"/>
      <c r="L12" s="82"/>
      <c r="M12" s="83"/>
    </row>
    <row r="13" spans="1:13" ht="15" thickBot="1" x14ac:dyDescent="0.4">
      <c r="A13" s="284" t="s">
        <v>396</v>
      </c>
      <c r="B13" s="81" t="s">
        <v>409</v>
      </c>
      <c r="C13" s="82"/>
      <c r="D13" s="82"/>
      <c r="E13" s="82"/>
      <c r="F13" s="82"/>
      <c r="G13" s="82"/>
      <c r="H13" s="82"/>
      <c r="I13" s="82"/>
      <c r="J13" s="82"/>
      <c r="K13" s="82"/>
      <c r="L13" s="82"/>
      <c r="M13" s="83"/>
    </row>
    <row r="14" spans="1:13" ht="15" thickBot="1" x14ac:dyDescent="0.4">
      <c r="A14" s="285"/>
      <c r="B14" s="81" t="s">
        <v>418</v>
      </c>
      <c r="C14" s="82"/>
      <c r="D14" s="82"/>
      <c r="E14" s="82"/>
      <c r="F14" s="82"/>
      <c r="G14" s="82"/>
      <c r="H14" s="82"/>
      <c r="I14" s="82"/>
      <c r="J14" s="82"/>
      <c r="K14" s="82"/>
      <c r="L14" s="82"/>
      <c r="M14" s="83"/>
    </row>
    <row r="15" spans="1:13" ht="15" thickBot="1" x14ac:dyDescent="0.4">
      <c r="A15" s="286"/>
      <c r="B15" s="81" t="s">
        <v>417</v>
      </c>
      <c r="C15" s="82"/>
      <c r="D15" s="82"/>
      <c r="E15" s="82"/>
      <c r="F15" s="82"/>
      <c r="G15" s="82"/>
      <c r="H15" s="82"/>
      <c r="I15" s="82"/>
      <c r="J15" s="82"/>
      <c r="K15" s="82"/>
      <c r="L15" s="82"/>
      <c r="M15" s="83"/>
    </row>
    <row r="16" spans="1:13" ht="15" thickBot="1" x14ac:dyDescent="0.4">
      <c r="A16" s="80" t="s">
        <v>397</v>
      </c>
      <c r="B16" s="81" t="s">
        <v>416</v>
      </c>
      <c r="C16" s="82"/>
      <c r="D16" s="82"/>
      <c r="E16" s="82"/>
      <c r="F16" s="82"/>
      <c r="G16" s="82"/>
      <c r="H16" s="82"/>
      <c r="I16" s="82"/>
      <c r="J16" s="82"/>
      <c r="K16" s="82"/>
      <c r="L16" s="82"/>
      <c r="M16" s="83"/>
    </row>
    <row r="17" spans="1:13" ht="15" thickBot="1" x14ac:dyDescent="0.4">
      <c r="A17" s="284" t="s">
        <v>398</v>
      </c>
      <c r="B17" s="81" t="s">
        <v>415</v>
      </c>
      <c r="C17" s="82"/>
      <c r="D17" s="82"/>
      <c r="E17" s="82"/>
      <c r="F17" s="82"/>
      <c r="G17" s="82"/>
      <c r="H17" s="82"/>
      <c r="I17" s="82"/>
      <c r="J17" s="82"/>
      <c r="K17" s="82"/>
      <c r="L17" s="82"/>
      <c r="M17" s="83"/>
    </row>
    <row r="18" spans="1:13" ht="15" thickBot="1" x14ac:dyDescent="0.4">
      <c r="A18" s="286"/>
      <c r="B18" s="81" t="s">
        <v>414</v>
      </c>
      <c r="C18" s="82"/>
      <c r="D18" s="82"/>
      <c r="E18" s="82"/>
      <c r="F18" s="82"/>
      <c r="G18" s="82"/>
      <c r="H18" s="82"/>
      <c r="I18" s="82"/>
      <c r="J18" s="82"/>
      <c r="K18" s="82"/>
      <c r="L18" s="82"/>
      <c r="M18" s="83"/>
    </row>
    <row r="19" spans="1:13" ht="15" thickBot="1" x14ac:dyDescent="0.4">
      <c r="A19" s="80" t="s">
        <v>399</v>
      </c>
      <c r="B19" s="81" t="s">
        <v>413</v>
      </c>
      <c r="C19" s="82"/>
      <c r="D19" s="82"/>
      <c r="E19" s="82"/>
      <c r="F19" s="82"/>
      <c r="G19" s="82"/>
      <c r="H19" s="82"/>
      <c r="I19" s="82"/>
      <c r="J19" s="82"/>
      <c r="K19" s="82"/>
      <c r="L19" s="82"/>
      <c r="M19" s="83"/>
    </row>
    <row r="20" spans="1:13" ht="15" thickBot="1" x14ac:dyDescent="0.4">
      <c r="A20" s="84" t="s">
        <v>400</v>
      </c>
      <c r="B20" s="85" t="s">
        <v>406</v>
      </c>
      <c r="C20" s="86"/>
      <c r="D20" s="86"/>
      <c r="E20" s="86"/>
      <c r="F20" s="86"/>
      <c r="G20" s="86"/>
      <c r="H20" s="86"/>
      <c r="I20" s="86"/>
      <c r="J20" s="86"/>
      <c r="K20" s="86"/>
      <c r="L20" s="86"/>
      <c r="M20" s="87"/>
    </row>
    <row r="21" spans="1:13" ht="15" thickBot="1" x14ac:dyDescent="0.4">
      <c r="A21" s="80" t="s">
        <v>401</v>
      </c>
      <c r="B21" s="81" t="s">
        <v>412</v>
      </c>
      <c r="C21" s="82"/>
      <c r="D21" s="82"/>
      <c r="E21" s="82"/>
      <c r="F21" s="82"/>
      <c r="G21" s="82"/>
      <c r="H21" s="82"/>
      <c r="I21" s="82"/>
      <c r="J21" s="82"/>
      <c r="K21" s="82"/>
      <c r="L21" s="82"/>
      <c r="M21" s="83"/>
    </row>
    <row r="22" spans="1:13" ht="15" thickBot="1" x14ac:dyDescent="0.4">
      <c r="A22" s="80" t="s">
        <v>402</v>
      </c>
      <c r="B22" s="81" t="s">
        <v>411</v>
      </c>
      <c r="C22" s="82"/>
      <c r="D22" s="82"/>
      <c r="E22" s="82"/>
      <c r="F22" s="82"/>
      <c r="G22" s="82"/>
      <c r="H22" s="82"/>
      <c r="I22" s="82"/>
      <c r="J22" s="82"/>
      <c r="K22" s="82"/>
      <c r="L22" s="82"/>
      <c r="M22" s="83"/>
    </row>
    <row r="23" spans="1:13" ht="15" thickBot="1" x14ac:dyDescent="0.4">
      <c r="A23" s="80" t="s">
        <v>403</v>
      </c>
      <c r="B23" s="81" t="s">
        <v>410</v>
      </c>
      <c r="C23" s="82"/>
      <c r="D23" s="82"/>
      <c r="E23" s="82"/>
      <c r="F23" s="82"/>
      <c r="G23" s="82"/>
      <c r="H23" s="82"/>
      <c r="I23" s="82"/>
      <c r="J23" s="82"/>
      <c r="K23" s="82"/>
      <c r="L23" s="82"/>
      <c r="M23" s="83"/>
    </row>
    <row r="24" spans="1:13" ht="15" thickBot="1" x14ac:dyDescent="0.4">
      <c r="A24" s="269"/>
      <c r="B24" s="270"/>
      <c r="C24" s="270"/>
      <c r="D24" s="270"/>
      <c r="E24" s="270"/>
      <c r="F24" s="270"/>
      <c r="G24" s="270"/>
      <c r="H24" s="270"/>
      <c r="I24" s="270"/>
      <c r="J24" s="270"/>
      <c r="K24" s="270"/>
      <c r="L24" s="270"/>
      <c r="M24" s="271"/>
    </row>
    <row r="25" spans="1:13" ht="15" thickBot="1" x14ac:dyDescent="0.4">
      <c r="A25" s="266" t="s">
        <v>440</v>
      </c>
      <c r="B25" s="267"/>
      <c r="C25" s="267"/>
      <c r="D25" s="267"/>
      <c r="E25" s="267"/>
      <c r="F25" s="267"/>
      <c r="G25" s="267"/>
      <c r="H25" s="267"/>
      <c r="I25" s="267"/>
      <c r="J25" s="267"/>
      <c r="K25" s="267"/>
      <c r="L25" s="267"/>
      <c r="M25" s="268"/>
    </row>
    <row r="26" spans="1:13" ht="15" thickBot="1" x14ac:dyDescent="0.4">
      <c r="A26" s="266" t="s">
        <v>441</v>
      </c>
      <c r="B26" s="267"/>
      <c r="C26" s="267"/>
      <c r="D26" s="267"/>
      <c r="E26" s="267"/>
      <c r="F26" s="267"/>
      <c r="G26" s="267"/>
      <c r="H26" s="267"/>
      <c r="I26" s="267"/>
      <c r="J26" s="267"/>
      <c r="K26" s="267"/>
      <c r="L26" s="267"/>
      <c r="M26" s="268"/>
    </row>
    <row r="27" spans="1:13" ht="15" thickBot="1" x14ac:dyDescent="0.4">
      <c r="A27" s="269" t="s">
        <v>540</v>
      </c>
      <c r="B27" s="270"/>
      <c r="C27" s="270"/>
      <c r="D27" s="270"/>
      <c r="E27" s="270"/>
      <c r="F27" s="270"/>
      <c r="G27" s="270"/>
      <c r="H27" s="270"/>
      <c r="I27" s="270"/>
      <c r="J27" s="270"/>
      <c r="K27" s="270"/>
      <c r="L27" s="270"/>
      <c r="M27" s="271"/>
    </row>
    <row r="28" spans="1:13" ht="15" thickBot="1" x14ac:dyDescent="0.4">
      <c r="A28" s="263" t="s">
        <v>442</v>
      </c>
      <c r="B28" s="264"/>
      <c r="C28" s="264"/>
      <c r="D28" s="264"/>
      <c r="E28" s="264"/>
      <c r="F28" s="264"/>
      <c r="G28" s="264"/>
      <c r="H28" s="264"/>
      <c r="I28" s="264"/>
      <c r="J28" s="264"/>
      <c r="K28" s="264"/>
      <c r="L28" s="264"/>
      <c r="M28" s="265"/>
    </row>
    <row r="30" spans="1:13" x14ac:dyDescent="0.35">
      <c r="A30" s="58"/>
      <c r="B30" s="258"/>
      <c r="C30" s="258"/>
      <c r="D30" s="258"/>
      <c r="E30" s="258"/>
      <c r="F30" s="258"/>
      <c r="G30" s="258"/>
      <c r="H30" s="258"/>
      <c r="I30" s="258"/>
      <c r="J30" s="258"/>
      <c r="K30" s="258"/>
      <c r="L30" s="258"/>
      <c r="M30" s="258"/>
    </row>
  </sheetData>
  <mergeCells count="28">
    <mergeCell ref="A17:A18"/>
    <mergeCell ref="A24:M24"/>
    <mergeCell ref="A25:M25"/>
    <mergeCell ref="C5:C6"/>
    <mergeCell ref="D5:D6"/>
    <mergeCell ref="E5:E6"/>
    <mergeCell ref="F5:F6"/>
    <mergeCell ref="F3:G4"/>
    <mergeCell ref="H3:J4"/>
    <mergeCell ref="K3:M4"/>
    <mergeCell ref="K5:K6"/>
    <mergeCell ref="A13:A15"/>
    <mergeCell ref="A1:B1"/>
    <mergeCell ref="A2:B2"/>
    <mergeCell ref="C1:M1"/>
    <mergeCell ref="C2:M2"/>
    <mergeCell ref="B30:M30"/>
    <mergeCell ref="G5:G6"/>
    <mergeCell ref="I5:I6"/>
    <mergeCell ref="J5:J6"/>
    <mergeCell ref="M5:M6"/>
    <mergeCell ref="A28:M28"/>
    <mergeCell ref="A26:M26"/>
    <mergeCell ref="A27:M27"/>
    <mergeCell ref="A3:B6"/>
    <mergeCell ref="H5:H6"/>
    <mergeCell ref="L5:L6"/>
    <mergeCell ref="C3:E4"/>
  </mergeCells>
  <pageMargins left="0.7" right="0.7" top="0.75" bottom="0.75" header="0.3" footer="0.3"/>
  <pageSetup scale="71" firstPageNumber="14" orientation="landscape" useFirstPageNumber="1" horizontalDpi="3600" verticalDpi="3600" r:id="rId1"/>
  <headerFooter>
    <oddHeader xml:space="preserve">&amp;C&amp;"Times New Roman,Bold"&amp;12Summary of Reviewer's Assessment of Major Federal Program Internal Control and Compliance Requirements
(Attachment 1-A (AT1-A)) </oddHeader>
    <oddFooter>&amp;L&amp;"Times New Roman,Regular"2021 Guide for Quality Control Reviews of Single Audit Reports&amp;R&amp;"Times New Roman,Regular"Page 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7F415-3BB5-497A-9D06-422730AC33A1}">
  <dimension ref="A1:B29"/>
  <sheetViews>
    <sheetView zoomScaleNormal="100" workbookViewId="0"/>
  </sheetViews>
  <sheetFormatPr defaultRowHeight="14.5" x14ac:dyDescent="0.35"/>
  <cols>
    <col min="1" max="1" width="15.81640625" customWidth="1"/>
    <col min="2" max="2" width="73.1796875" customWidth="1"/>
  </cols>
  <sheetData>
    <row r="1" spans="1:2" ht="17.5" x14ac:dyDescent="0.35">
      <c r="A1" s="59" t="s">
        <v>433</v>
      </c>
      <c r="B1" s="60" t="s">
        <v>434</v>
      </c>
    </row>
    <row r="2" spans="1:2" x14ac:dyDescent="0.35">
      <c r="A2" s="88"/>
      <c r="B2" s="89"/>
    </row>
    <row r="3" spans="1:2" x14ac:dyDescent="0.35">
      <c r="A3" s="88"/>
      <c r="B3" s="89"/>
    </row>
    <row r="4" spans="1:2" x14ac:dyDescent="0.35">
      <c r="A4" s="88"/>
      <c r="B4" s="89"/>
    </row>
    <row r="5" spans="1:2" x14ac:dyDescent="0.35">
      <c r="A5" s="88"/>
      <c r="B5" s="89"/>
    </row>
    <row r="6" spans="1:2" x14ac:dyDescent="0.35">
      <c r="A6" s="88"/>
      <c r="B6" s="89"/>
    </row>
    <row r="7" spans="1:2" x14ac:dyDescent="0.35">
      <c r="A7" s="88"/>
      <c r="B7" s="89"/>
    </row>
    <row r="8" spans="1:2" x14ac:dyDescent="0.35">
      <c r="A8" s="88"/>
      <c r="B8" s="89"/>
    </row>
    <row r="9" spans="1:2" x14ac:dyDescent="0.35">
      <c r="A9" s="88"/>
      <c r="B9" s="89"/>
    </row>
    <row r="10" spans="1:2" x14ac:dyDescent="0.35">
      <c r="A10" s="88"/>
      <c r="B10" s="89"/>
    </row>
    <row r="11" spans="1:2" x14ac:dyDescent="0.35">
      <c r="A11" s="88"/>
      <c r="B11" s="89"/>
    </row>
    <row r="12" spans="1:2" x14ac:dyDescent="0.35">
      <c r="A12" s="88"/>
      <c r="B12" s="89"/>
    </row>
    <row r="13" spans="1:2" x14ac:dyDescent="0.35">
      <c r="A13" s="88"/>
      <c r="B13" s="89"/>
    </row>
    <row r="14" spans="1:2" x14ac:dyDescent="0.35">
      <c r="A14" s="88"/>
      <c r="B14" s="89"/>
    </row>
    <row r="15" spans="1:2" x14ac:dyDescent="0.35">
      <c r="A15" s="88"/>
      <c r="B15" s="89"/>
    </row>
    <row r="16" spans="1:2" x14ac:dyDescent="0.35">
      <c r="A16" s="88"/>
      <c r="B16" s="89"/>
    </row>
    <row r="17" spans="1:2" x14ac:dyDescent="0.35">
      <c r="A17" s="88"/>
      <c r="B17" s="89"/>
    </row>
    <row r="18" spans="1:2" x14ac:dyDescent="0.35">
      <c r="A18" s="88"/>
      <c r="B18" s="89"/>
    </row>
    <row r="19" spans="1:2" x14ac:dyDescent="0.35">
      <c r="A19" s="88"/>
      <c r="B19" s="89"/>
    </row>
    <row r="20" spans="1:2" x14ac:dyDescent="0.35">
      <c r="A20" s="88"/>
      <c r="B20" s="89"/>
    </row>
    <row r="21" spans="1:2" x14ac:dyDescent="0.35">
      <c r="A21" s="88"/>
      <c r="B21" s="89"/>
    </row>
    <row r="22" spans="1:2" x14ac:dyDescent="0.35">
      <c r="A22" s="88"/>
      <c r="B22" s="89"/>
    </row>
    <row r="23" spans="1:2" x14ac:dyDescent="0.35">
      <c r="A23" s="88"/>
      <c r="B23" s="89"/>
    </row>
    <row r="24" spans="1:2" x14ac:dyDescent="0.35">
      <c r="A24" s="88"/>
      <c r="B24" s="89"/>
    </row>
    <row r="25" spans="1:2" x14ac:dyDescent="0.35">
      <c r="A25" s="88"/>
      <c r="B25" s="89"/>
    </row>
    <row r="26" spans="1:2" x14ac:dyDescent="0.35">
      <c r="A26" s="88"/>
      <c r="B26" s="89"/>
    </row>
    <row r="27" spans="1:2" x14ac:dyDescent="0.35">
      <c r="A27" s="88"/>
      <c r="B27" s="89"/>
    </row>
    <row r="28" spans="1:2" x14ac:dyDescent="0.35">
      <c r="A28" s="88"/>
      <c r="B28" s="89"/>
    </row>
    <row r="29" spans="1:2" ht="15" thickBot="1" x14ac:dyDescent="0.4">
      <c r="A29" s="90"/>
      <c r="B29" s="91"/>
    </row>
  </sheetData>
  <pageMargins left="0.7" right="0.7" top="0.75" bottom="0.75" header="0.3" footer="0.3"/>
  <pageSetup firstPageNumber="15" orientation="portrait" useFirstPageNumber="1" horizontalDpi="300" verticalDpi="300" r:id="rId1"/>
  <headerFooter>
    <oddHeader>&amp;C&amp;"Times New Roman,Bold"&amp;12Review Notes</oddHeader>
    <oddFooter>&amp;L&amp;"Times New Roman,Regular"2021 Guide for Quality Control Reviews of Single Audit Reports&amp;R&amp;"Times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Title, References, Introduction</vt:lpstr>
      <vt:lpstr>General Info and Conclusions</vt:lpstr>
      <vt:lpstr>GR</vt:lpstr>
      <vt:lpstr>RS</vt:lpstr>
      <vt:lpstr>FS</vt:lpstr>
      <vt:lpstr>AT1</vt:lpstr>
      <vt:lpstr>AT1-A</vt:lpstr>
      <vt:lpstr>Review Notes</vt:lpstr>
      <vt:lpstr>_1__Appropriate_management_official_could_include_auditee_management__Federal_program_management__or_other_grantors.</vt:lpstr>
      <vt:lpstr>_1__When_the_overall_rating_is_“fail”_and_additional_audit_work_is_necessary_to_support_one_or_more_of_the_opinions_expressed_as_a_result_of_the_audit__auditors_should_be_advised_to_follow_AU_C_585__Consideration_of_Omitted_Procedures_After_the_Report_Re</vt:lpstr>
      <vt:lpstr>_2__This_section_describes_requirements_applicable_to_the_entire_reporting_package.</vt:lpstr>
      <vt:lpstr>_3__This_section_describes_requirements_applicable_to_performing_a_financial_statement_audit_under_GAGAS.</vt:lpstr>
      <vt:lpstr>_4__If_there_are_different_dates_for_the_opinion_on_financial_statements__report_on_internal_control_over_financial_reporting__and_opinion_on_compliance_with_applicable_Federal_requirements__the_reviewer_should_enter_the_latest_date.</vt:lpstr>
      <vt:lpstr>_5__When_the_overall_rating_is_“fail”_and_additional_audit_work_is_necessary_to_support_one_or_more_of_the_opinions_expressed_as_a_result_of_the_audit__auditors_should_be_advised_to_follow_AU_C_585__Consideration_of_Omitted_Procedures_After_the_Report_Re</vt:lpstr>
      <vt:lpstr>Date_of_Single_Audit_Reporting_Package_4</vt:lpstr>
      <vt:lpstr>Fail_5</vt:lpstr>
      <vt:lpstr>identify_issues_that_may_require_appropriate_management_official_1__attention.</vt:lpstr>
      <vt:lpstr>'AT1'!Print_Titles</vt:lpstr>
      <vt:lpstr>GR!Print_Titles</vt:lpstr>
      <vt:lpstr>RS!Print_Titles</vt:lpstr>
      <vt:lpstr>Review_of_Financial_Statement_and_Related_Requirements__3___FS</vt:lpstr>
      <vt:lpstr>Review_of_Single_Audit_Specific_Requirements__2____RS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LBaker</dc:creator>
  <cp:lastModifiedBy>Brett Baker</cp:lastModifiedBy>
  <cp:lastPrinted>2021-08-24T15:16:01Z</cp:lastPrinted>
  <dcterms:created xsi:type="dcterms:W3CDTF">2021-04-07T13:52:39Z</dcterms:created>
  <dcterms:modified xsi:type="dcterms:W3CDTF">2022-02-11T13:58:15Z</dcterms:modified>
</cp:coreProperties>
</file>